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120" yWindow="135" windowWidth="23835" windowHeight="9465" activeTab="1"/>
  </bookViews>
  <sheets>
    <sheet name="1. TPM_T" sheetId="11" r:id="rId1"/>
    <sheet name="1. QTKD" sheetId="13" r:id="rId2"/>
    <sheet name="0. CTĐT" sheetId="12" r:id="rId3"/>
  </sheets>
  <calcPr calcId="152511"/>
</workbook>
</file>

<file path=xl/calcChain.xml><?xml version="1.0" encoding="utf-8"?>
<calcChain xmlns="http://schemas.openxmlformats.org/spreadsheetml/2006/main">
  <c r="K7" i="13" l="1"/>
  <c r="L7" i="13" s="1"/>
  <c r="M7" i="13" s="1"/>
  <c r="N7" i="13" s="1"/>
  <c r="O7" i="13" s="1"/>
  <c r="P7" i="13" s="1"/>
  <c r="Q7" i="13" s="1"/>
  <c r="R7" i="13" s="1"/>
  <c r="S7" i="13" s="1"/>
  <c r="T7" i="13" s="1"/>
  <c r="U7" i="13" s="1"/>
  <c r="V7" i="13" s="1"/>
  <c r="W7" i="13" s="1"/>
  <c r="X7" i="13" s="1"/>
  <c r="Y7" i="13" s="1"/>
  <c r="Z7" i="13" s="1"/>
  <c r="AA7" i="13" s="1"/>
  <c r="AB7" i="13" s="1"/>
  <c r="AC7" i="13" s="1"/>
  <c r="AD7" i="13" s="1"/>
  <c r="AE7" i="13" s="1"/>
  <c r="AF7" i="13" s="1"/>
  <c r="AG7" i="13" s="1"/>
  <c r="L22" i="12"/>
  <c r="F22" i="12"/>
  <c r="L13" i="12" l="1"/>
  <c r="F12" i="12"/>
  <c r="E18" i="13"/>
  <c r="F49" i="12" l="1"/>
  <c r="L48" i="12"/>
  <c r="E18" i="11" l="1"/>
  <c r="K7" i="11"/>
  <c r="L7" i="11" s="1"/>
  <c r="M7" i="11" s="1"/>
  <c r="N7" i="11" s="1"/>
  <c r="O7" i="11" s="1"/>
  <c r="P7" i="11" s="1"/>
  <c r="Q7" i="11" s="1"/>
  <c r="R7" i="11" s="1"/>
  <c r="S7" i="11" s="1"/>
  <c r="T7" i="11" s="1"/>
  <c r="U7" i="11" s="1"/>
  <c r="V7" i="11" s="1"/>
  <c r="W7" i="11" s="1"/>
  <c r="X7" i="11" s="1"/>
  <c r="Y7" i="11" s="1"/>
  <c r="Z7" i="11" s="1"/>
  <c r="AA7" i="11" s="1"/>
  <c r="AB7" i="11" s="1"/>
  <c r="AC7" i="11" s="1"/>
  <c r="AD7" i="11" s="1"/>
  <c r="AE7" i="11" s="1"/>
  <c r="AF7" i="11" s="1"/>
  <c r="AG7" i="11" s="1"/>
</calcChain>
</file>

<file path=xl/comments1.xml><?xml version="1.0" encoding="utf-8"?>
<comments xmlns="http://schemas.openxmlformats.org/spreadsheetml/2006/main">
  <authors>
    <author>Thành Mập</author>
  </authors>
  <commentList>
    <comment ref="E16" authorId="0" shapeId="0">
      <text>
        <r>
          <rPr>
            <b/>
            <sz val="9"/>
            <color indexed="81"/>
            <rFont val="Tahoma"/>
            <family val="2"/>
          </rPr>
          <t>Thay môn "Đường lối CM của ĐCS Việt Nam" (3 TC)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6" authorId="0" shapeId="0">
      <text>
        <r>
          <rPr>
            <b/>
            <sz val="9"/>
            <color indexed="81"/>
            <rFont val="Tahoma"/>
            <family val="2"/>
          </rPr>
          <t>Thay môn "Đường lối CM của ĐCS Việt Nam" (3 TC)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7" authorId="0" shapeId="0">
      <text>
        <r>
          <rPr>
            <b/>
            <sz val="9"/>
            <color indexed="81"/>
            <rFont val="Tahoma"/>
            <family val="2"/>
          </rPr>
          <t>Thay môn "Marx-Lenin 2" (3 tc)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7" authorId="0" shapeId="0">
      <text>
        <r>
          <rPr>
            <b/>
            <sz val="9"/>
            <color indexed="81"/>
            <rFont val="Tahoma"/>
            <family val="2"/>
          </rPr>
          <t>Thay môn "Marx-Lenin 2" (3 tc)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9" authorId="0" shapeId="0">
      <text>
        <r>
          <rPr>
            <b/>
            <sz val="9"/>
            <color indexed="81"/>
            <rFont val="Tahoma"/>
            <family val="2"/>
          </rPr>
          <t>Thay môn "Marx-Lenin 2" (3 tc)</t>
        </r>
      </text>
    </comment>
    <comment ref="K19" authorId="0" shapeId="0">
      <text>
        <r>
          <rPr>
            <b/>
            <sz val="9"/>
            <color indexed="81"/>
            <rFont val="Tahoma"/>
            <family val="2"/>
          </rPr>
          <t>Thay môn "Marx-Lenin 2" (3 tc)</t>
        </r>
      </text>
    </comment>
  </commentList>
</comments>
</file>

<file path=xl/sharedStrings.xml><?xml version="1.0" encoding="utf-8"?>
<sst xmlns="http://schemas.openxmlformats.org/spreadsheetml/2006/main" count="476" uniqueCount="157">
  <si>
    <t>BỘ GIÁO DỤC &amp; ĐÀO TẠO</t>
  </si>
  <si>
    <t>TRƯỜNG ĐẠI HỌC DUY TÂN</t>
  </si>
  <si>
    <t>STT</t>
  </si>
  <si>
    <t>TÊN MÔN HỌC</t>
  </si>
  <si>
    <t>SỐ
TC</t>
  </si>
  <si>
    <t>GIẢNG VIÊN
GIẢNG DẠY</t>
  </si>
  <si>
    <t>NĂM</t>
  </si>
  <si>
    <t>SỐ GIỜ
ÔN TẬP</t>
  </si>
  <si>
    <t>GHI 
CHÚ</t>
  </si>
  <si>
    <t>THÁNG</t>
  </si>
  <si>
    <t>NGÀY</t>
  </si>
  <si>
    <t>x</t>
  </si>
  <si>
    <t>R</t>
  </si>
  <si>
    <t>E</t>
  </si>
  <si>
    <t>Nói &amp; Trình Bày (tiếng Việt)</t>
  </si>
  <si>
    <t>Phương Pháp Luận</t>
  </si>
  <si>
    <t>TỔNG CỘNG:</t>
  </si>
  <si>
    <t>*Ghi chú:</t>
  </si>
  <si>
    <t>LẬP BẢNG</t>
  </si>
  <si>
    <t>TRUNG TÂM ĐTTT &amp; BẰNG 2</t>
  </si>
  <si>
    <t>PHÓ HIỆU TRƯỞNG</t>
  </si>
  <si>
    <t>Phạm Văn Thành</t>
  </si>
  <si>
    <t>ThS. Nguyễn Trung Thuận</t>
  </si>
  <si>
    <t>Viết (tiếng Việt)</t>
  </si>
  <si>
    <t>KT. HIỆU TRƯỞNG</t>
  </si>
  <si>
    <t>TS. Nguyễn Phi Sơn</t>
  </si>
  <si>
    <t>PHI</t>
  </si>
  <si>
    <t>DTE</t>
  </si>
  <si>
    <t>Kỹ Năng Xin Việc</t>
  </si>
  <si>
    <t>COM</t>
  </si>
  <si>
    <t>SỐ
SV</t>
  </si>
  <si>
    <t>K. LLCT</t>
  </si>
  <si>
    <r>
      <t xml:space="preserve">X: </t>
    </r>
    <r>
      <rPr>
        <sz val="10"/>
        <rFont val="Times New Roman"/>
        <family val="1"/>
      </rPr>
      <t>Đọc bài giảng và làm bài kiểm tra trên mạng</t>
    </r>
  </si>
  <si>
    <r>
      <t xml:space="preserve">R: </t>
    </r>
    <r>
      <rPr>
        <sz val="10"/>
        <rFont val="Times New Roman"/>
        <family val="1"/>
      </rPr>
      <t>Ôn tập</t>
    </r>
  </si>
  <si>
    <r>
      <t xml:space="preserve">E: </t>
    </r>
    <r>
      <rPr>
        <sz val="10"/>
        <rFont val="Times New Roman"/>
        <family val="1"/>
      </rPr>
      <t>Thi kết thúc môn</t>
    </r>
  </si>
  <si>
    <t>HIS</t>
  </si>
  <si>
    <t>POS</t>
  </si>
  <si>
    <t>Tư Tưởng Hồ Chí Minh</t>
  </si>
  <si>
    <t>*</t>
  </si>
  <si>
    <t>CHƯƠNG TRÌNH: T</t>
  </si>
  <si>
    <t>MÃ 
MÔN</t>
  </si>
  <si>
    <t>K. QTKD</t>
  </si>
  <si>
    <t>Đà Nẵng, ngày……..tháng…….năm 2023</t>
  </si>
  <si>
    <t>LỚP:</t>
  </si>
  <si>
    <r>
      <t xml:space="preserve">KHÓA </t>
    </r>
    <r>
      <rPr>
        <b/>
        <sz val="11"/>
        <color rgb="FF0000FF"/>
        <rFont val="Times New Roman"/>
        <family val="1"/>
      </rPr>
      <t xml:space="preserve">X29 (TS ĐỢT 2) </t>
    </r>
    <r>
      <rPr>
        <b/>
        <sz val="11"/>
        <rFont val="Times New Roman"/>
        <family val="1"/>
      </rPr>
      <t xml:space="preserve">     * </t>
    </r>
  </si>
  <si>
    <r>
      <t>NGÀNH:</t>
    </r>
    <r>
      <rPr>
        <b/>
        <sz val="11"/>
        <color rgb="FF0000FF"/>
        <rFont val="Times New Roman"/>
        <family val="1"/>
      </rPr>
      <t xml:space="preserve"> CÔNG NGHỆ THÔNG TIN</t>
    </r>
  </si>
  <si>
    <r>
      <t xml:space="preserve">TRẠM ĐÀO TẠO: </t>
    </r>
    <r>
      <rPr>
        <b/>
        <sz val="11"/>
        <color rgb="FF0000FF"/>
        <rFont val="Times New Roman"/>
        <family val="1"/>
      </rPr>
      <t>ĐÀ NẴNG + SÀI GÒN + PHÚ YÊN</t>
    </r>
  </si>
  <si>
    <t>MÃ MÔN</t>
  </si>
  <si>
    <t>TÊN MÔN</t>
  </si>
  <si>
    <t>TC</t>
  </si>
  <si>
    <t>LAW</t>
  </si>
  <si>
    <t>Pháp Luật Đại Cương</t>
  </si>
  <si>
    <t>ENG</t>
  </si>
  <si>
    <t>Anh Ngữ Trung Cấp 1</t>
  </si>
  <si>
    <t>MTH</t>
  </si>
  <si>
    <t>Toán Cao Cấp A2</t>
  </si>
  <si>
    <t>PHY</t>
  </si>
  <si>
    <t>Vật Lý Đại Cương 1</t>
  </si>
  <si>
    <t>Anh Ngữ Trung Cấp 2</t>
  </si>
  <si>
    <t>Vật Lý Đại Cương 2</t>
  </si>
  <si>
    <t>CR</t>
  </si>
  <si>
    <t>Giới Thiệu về Kỹ Nghệ Máy Tính</t>
  </si>
  <si>
    <t>Nền Tảng Hệ Thống Máy Tính</t>
  </si>
  <si>
    <t>Anh Ngữ Cao Cấp 1</t>
  </si>
  <si>
    <t>CHE</t>
  </si>
  <si>
    <t>Hoá Học Đại Cương Cơ Sở</t>
  </si>
  <si>
    <t>Toán Cao Cấp A3</t>
  </si>
  <si>
    <t>CS</t>
  </si>
  <si>
    <t>Hệ Điều Hành Unix / Linux</t>
  </si>
  <si>
    <t>Anh Ngữ Cao Cấp 2</t>
  </si>
  <si>
    <t>EE</t>
  </si>
  <si>
    <t>Xử Lý Tín Hiệu Số</t>
  </si>
  <si>
    <t>Lập Trình Hướng Đối Tượng</t>
  </si>
  <si>
    <t>Đồ Án Cơ Sở Ngành</t>
  </si>
  <si>
    <t>Phân Tích &amp; Thiết Kế Hệ Thống</t>
  </si>
  <si>
    <t>Lập Trình C trong Unix/Linux</t>
  </si>
  <si>
    <t>Phân Tích &amp; Thiết Kế Hướng Đối Tượng</t>
  </si>
  <si>
    <t>Giới Thiệu Cấu Trúc Dữ Liệu &amp; Giải Thuật</t>
  </si>
  <si>
    <t>IS</t>
  </si>
  <si>
    <t>Kỹ Thuật Thương Mại Điện Tử (ASP.NET)</t>
  </si>
  <si>
    <t>Hệ Quản Trị Cơ Sở Dữ Liệu</t>
  </si>
  <si>
    <r>
      <t xml:space="preserve">Công Cụ &amp; PP Thiết Kế - Quản Lý </t>
    </r>
    <r>
      <rPr>
        <i/>
        <sz val="10"/>
        <color rgb="FFFF0000"/>
        <rFont val="Times New Roman"/>
        <family val="1"/>
      </rPr>
      <t>(Phần Mềm)</t>
    </r>
  </si>
  <si>
    <t>Công Nghệ Phần Mềm</t>
  </si>
  <si>
    <t>Lập Trình Winforms: VB.NET / C#.NET</t>
  </si>
  <si>
    <t>Cấu trúc dữ liệu &amp; Giải thuật nâng cao</t>
  </si>
  <si>
    <t>Hệ Phân Tán (J2EE, .NET)</t>
  </si>
  <si>
    <t>Thiết kế &amp; Tích hợp giao diện</t>
  </si>
  <si>
    <t>Đồ Án Chuyên Ngành: Tích Hợp Hệ Thống (COTS)</t>
  </si>
  <si>
    <t>Thực tập tốt nghiệp</t>
  </si>
  <si>
    <t>Lịch sử Đảng cộng sản Việt Nam</t>
  </si>
  <si>
    <t xml:space="preserve">Kinh tế chính trị Marx - Lenin </t>
  </si>
  <si>
    <t>Chủ nghĩa xã hội khoa học</t>
  </si>
  <si>
    <t>CNTT</t>
  </si>
  <si>
    <t>QTKD</t>
  </si>
  <si>
    <t>Cơ sở luật kinh tế</t>
  </si>
  <si>
    <t>ECO</t>
  </si>
  <si>
    <t>Kinh tế lượng</t>
  </si>
  <si>
    <t>Toán cao cấp C2</t>
  </si>
  <si>
    <t>Căn bản kinh tế vĩ mô</t>
  </si>
  <si>
    <t>MKT</t>
  </si>
  <si>
    <t>Tiếp thị căn bản</t>
  </si>
  <si>
    <t>ACC</t>
  </si>
  <si>
    <t>Kế toán quản trị 1</t>
  </si>
  <si>
    <t>Kinh tế trong quản trị</t>
  </si>
  <si>
    <t>HRM</t>
  </si>
  <si>
    <t>Quản trị nhân lực</t>
  </si>
  <si>
    <t>FIN</t>
  </si>
  <si>
    <t>Quản trị tài chính 1</t>
  </si>
  <si>
    <t>OB</t>
  </si>
  <si>
    <t>Tổng quan hành vi tổ chức</t>
  </si>
  <si>
    <t>STA</t>
  </si>
  <si>
    <t>Nguyên lý thống kê kinh tế</t>
  </si>
  <si>
    <t>Quản trị hành chính văn phòng</t>
  </si>
  <si>
    <t>Nghệ thuật đàm phán</t>
  </si>
  <si>
    <t>Hệ thống thông tin Quản lý</t>
  </si>
  <si>
    <t>Quảng cáo &amp; Chiêu thị</t>
  </si>
  <si>
    <t>MGO</t>
  </si>
  <si>
    <t>Quản trị Hoạt động &amp; Sản xuất</t>
  </si>
  <si>
    <t>Quản trị tài chính 2</t>
  </si>
  <si>
    <t>Nghệ thuật lãnh đạo</t>
  </si>
  <si>
    <t>MGT</t>
  </si>
  <si>
    <t>Quản trị chiến lược</t>
  </si>
  <si>
    <t>Các mô hình ra quyết định</t>
  </si>
  <si>
    <t>Quản trị dự án đầu tư</t>
  </si>
  <si>
    <t>Tài chính chứng khoáng</t>
  </si>
  <si>
    <t>Khởi sự doanh nghiệp</t>
  </si>
  <si>
    <t xml:space="preserve">ThS. Nguyễn Thị Bích </t>
  </si>
  <si>
    <t>Giang</t>
  </si>
  <si>
    <t>K. Tiếng Anh</t>
  </si>
  <si>
    <t>K. KHTN</t>
  </si>
  <si>
    <t>TPM_T</t>
  </si>
  <si>
    <t>QTH_T</t>
  </si>
  <si>
    <r>
      <t>NGÀNH:</t>
    </r>
    <r>
      <rPr>
        <b/>
        <sz val="11"/>
        <color rgb="FF0000FF"/>
        <rFont val="Times New Roman"/>
        <family val="1"/>
      </rPr>
      <t xml:space="preserve"> QUẢN TRỊ KINH DOANH</t>
    </r>
  </si>
  <si>
    <t>Nghỉ Tết nguyên đán 2024</t>
  </si>
  <si>
    <r>
      <t>KẾ HOẠCH HOẠT ĐỘNG GIẢNG DẠY HỌC KỲ</t>
    </r>
    <r>
      <rPr>
        <b/>
        <sz val="11"/>
        <color rgb="FFFF00FF"/>
        <rFont val="Times New Roman"/>
        <family val="1"/>
      </rPr>
      <t xml:space="preserve"> </t>
    </r>
    <r>
      <rPr>
        <b/>
        <sz val="11"/>
        <color rgb="FF0000FF"/>
        <rFont val="Times New Roman"/>
        <family val="1"/>
      </rPr>
      <t>2</t>
    </r>
    <r>
      <rPr>
        <b/>
        <sz val="11"/>
        <rFont val="Times New Roman"/>
        <family val="1"/>
      </rPr>
      <t xml:space="preserve">      *    NĂM HỌC: 2023 - 2024</t>
    </r>
  </si>
  <si>
    <r>
      <t xml:space="preserve">KẾ HOẠCH TỔ CHỨC HỌC ĐỢT </t>
    </r>
    <r>
      <rPr>
        <b/>
        <sz val="9"/>
        <color rgb="FF0000FF"/>
        <rFont val="Times New Roman"/>
        <family val="1"/>
        <charset val="163"/>
      </rPr>
      <t>03</t>
    </r>
  </si>
  <si>
    <r>
      <t>KẾ HOẠCH TỔ CHỨC HỌC ĐỢT</t>
    </r>
    <r>
      <rPr>
        <b/>
        <sz val="8"/>
        <color rgb="FFFF0000"/>
        <rFont val="Times New Roman"/>
        <family val="1"/>
      </rPr>
      <t xml:space="preserve"> </t>
    </r>
    <r>
      <rPr>
        <b/>
        <sz val="8"/>
        <color rgb="FF0000FF"/>
        <rFont val="Times New Roman"/>
        <family val="1"/>
      </rPr>
      <t>04</t>
    </r>
  </si>
  <si>
    <t>ThS. Nguyễn Mậu</t>
  </si>
  <si>
    <t>Minh</t>
  </si>
  <si>
    <t>ThS. Đoàn Thị Cẩm</t>
  </si>
  <si>
    <t>Vân</t>
  </si>
  <si>
    <t>ThS. Lê Thị Xuân</t>
  </si>
  <si>
    <t>Phương</t>
  </si>
  <si>
    <t xml:space="preserve">ThS. Phan Thị Tịnh </t>
  </si>
  <si>
    <t>Tâm</t>
  </si>
  <si>
    <t>ThS. Nguyễn Thị Hải</t>
  </si>
  <si>
    <t>Lên</t>
  </si>
  <si>
    <t>ThS. Võ Thị Thanh</t>
  </si>
  <si>
    <t>Thương</t>
  </si>
  <si>
    <t xml:space="preserve">ThS. Sái Thị Lệ </t>
  </si>
  <si>
    <t>Thủy</t>
  </si>
  <si>
    <t xml:space="preserve">ThS. Nguyễn Kim </t>
  </si>
  <si>
    <t>Tuấn</t>
  </si>
  <si>
    <t>ThS. Phan</t>
  </si>
  <si>
    <t>Quý</t>
  </si>
  <si>
    <t>K. Luật</t>
  </si>
  <si>
    <t>K. CNTT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</si>
</sst>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"/>
  </numFmts>
  <fonts count="31" x14ac:knownFonts="1">
    <font>
      <sz val="12"/>
      <color theme="1"/>
      <name val="Cambria"/>
      <family val="2"/>
      <charset val="163"/>
      <scheme val="major"/>
    </font>
    <font>
      <sz val="12"/>
      <name val="VNtimes new roman"/>
      <family val="2"/>
    </font>
    <font>
      <b/>
      <sz val="11"/>
      <name val="Times New Roman"/>
      <family val="1"/>
    </font>
    <font>
      <b/>
      <u/>
      <sz val="11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0"/>
      <color theme="0"/>
      <name val="Times New Roman"/>
      <family val="1"/>
    </font>
    <font>
      <sz val="10"/>
      <name val="Arial"/>
      <family val="2"/>
    </font>
    <font>
      <b/>
      <sz val="8"/>
      <color rgb="FF0000FF"/>
      <name val="Times New Roman"/>
      <family val="1"/>
    </font>
    <font>
      <sz val="11"/>
      <color theme="1"/>
      <name val="Calibri"/>
      <family val="2"/>
      <charset val="163"/>
      <scheme val="minor"/>
    </font>
    <font>
      <b/>
      <sz val="9"/>
      <name val="Times New Roman"/>
      <family val="1"/>
    </font>
    <font>
      <b/>
      <sz val="9"/>
      <color rgb="FF0000FF"/>
      <name val="Times New Roman"/>
      <family val="1"/>
      <charset val="163"/>
    </font>
    <font>
      <sz val="8"/>
      <name val="Times New Roman"/>
      <family val="1"/>
    </font>
    <font>
      <b/>
      <u/>
      <sz val="10"/>
      <name val="Times New Roman"/>
      <family val="1"/>
    </font>
    <font>
      <i/>
      <sz val="11"/>
      <name val="Times New Roman"/>
      <family val="1"/>
    </font>
    <font>
      <b/>
      <sz val="6"/>
      <name val="Times New Roman"/>
      <family val="1"/>
    </font>
    <font>
      <sz val="10"/>
      <name val="Arial"/>
      <family val="2"/>
      <charset val="163"/>
    </font>
    <font>
      <b/>
      <sz val="11"/>
      <color rgb="FFFF00FF"/>
      <name val="Times New Roman"/>
      <family val="1"/>
    </font>
    <font>
      <sz val="10"/>
      <name val="Times New Roman"/>
      <family val="1"/>
    </font>
    <font>
      <b/>
      <sz val="11"/>
      <color rgb="FF0000FF"/>
      <name val="Times New Roman"/>
      <family val="1"/>
    </font>
    <font>
      <sz val="9"/>
      <name val="Times New Roman"/>
      <family val="1"/>
    </font>
    <font>
      <b/>
      <sz val="8"/>
      <color rgb="FFFF0000"/>
      <name val="Times New Roman"/>
      <family val="1"/>
    </font>
    <font>
      <b/>
      <sz val="11"/>
      <color rgb="FFFF0000"/>
      <name val="Times New Roman"/>
      <family val="1"/>
    </font>
    <font>
      <sz val="9"/>
      <color rgb="FF0000FF"/>
      <name val="Times New Roman"/>
      <family val="1"/>
    </font>
    <font>
      <sz val="9"/>
      <color rgb="FFFF0000"/>
      <name val="Times New Roman"/>
      <family val="1"/>
    </font>
    <font>
      <i/>
      <sz val="10"/>
      <color rgb="FFFF0000"/>
      <name val="Times New Roman"/>
      <family val="1"/>
    </font>
    <font>
      <sz val="9"/>
      <color rgb="FFFF00FF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theme="1"/>
      <name val="Times New Roman"/>
      <family val="1"/>
    </font>
    <font>
      <sz val="9"/>
      <color rgb="FFCC00CC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/>
    <xf numFmtId="0" fontId="1" fillId="0" borderId="0"/>
    <xf numFmtId="0" fontId="7" fillId="0" borderId="0"/>
    <xf numFmtId="0" fontId="9" fillId="0" borderId="0"/>
    <xf numFmtId="0" fontId="16" fillId="0" borderId="0"/>
  </cellStyleXfs>
  <cellXfs count="165">
    <xf numFmtId="0" fontId="0" fillId="0" borderId="0" xfId="0"/>
    <xf numFmtId="0" fontId="2" fillId="0" borderId="0" xfId="1" applyFont="1" applyFill="1" applyAlignment="1">
      <alignment horizontal="center"/>
    </xf>
    <xf numFmtId="14" fontId="4" fillId="0" borderId="0" xfId="1" applyNumberFormat="1" applyFont="1" applyFill="1" applyBorder="1" applyAlignment="1">
      <alignment horizontal="center" vertical="center"/>
    </xf>
    <xf numFmtId="14" fontId="6" fillId="0" borderId="0" xfId="1" applyNumberFormat="1" applyFont="1" applyFill="1" applyBorder="1" applyAlignment="1">
      <alignment horizontal="center" vertical="center"/>
    </xf>
    <xf numFmtId="14" fontId="4" fillId="0" borderId="0" xfId="1" applyNumberFormat="1" applyFont="1" applyFill="1" applyAlignment="1">
      <alignment horizontal="center"/>
    </xf>
    <xf numFmtId="0" fontId="5" fillId="0" borderId="0" xfId="1" applyFont="1" applyFill="1" applyAlignment="1">
      <alignment horizontal="center" vertical="center"/>
    </xf>
    <xf numFmtId="0" fontId="5" fillId="0" borderId="4" xfId="1" applyNumberFormat="1" applyFont="1" applyFill="1" applyBorder="1" applyAlignment="1">
      <alignment vertical="center"/>
    </xf>
    <xf numFmtId="0" fontId="12" fillId="0" borderId="0" xfId="1" applyFont="1" applyFill="1" applyAlignment="1">
      <alignment horizontal="center" vertical="center"/>
    </xf>
    <xf numFmtId="0" fontId="12" fillId="0" borderId="1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8" fillId="0" borderId="1" xfId="1" applyNumberFormat="1" applyFont="1" applyFill="1" applyBorder="1" applyAlignment="1">
      <alignment horizontal="center" vertical="center" wrapText="1"/>
    </xf>
    <xf numFmtId="0" fontId="4" fillId="0" borderId="0" xfId="1" applyFont="1" applyFill="1" applyAlignment="1">
      <alignment horizontal="left"/>
    </xf>
    <xf numFmtId="0" fontId="4" fillId="0" borderId="0" xfId="1" applyFont="1" applyFill="1" applyBorder="1" applyAlignment="1">
      <alignment horizontal="left"/>
    </xf>
    <xf numFmtId="0" fontId="4" fillId="0" borderId="0" xfId="1" applyFont="1" applyFill="1" applyBorder="1" applyAlignment="1">
      <alignment horizontal="left" vertical="center"/>
    </xf>
    <xf numFmtId="0" fontId="2" fillId="0" borderId="0" xfId="1" applyFont="1" applyFill="1" applyAlignment="1">
      <alignment horizontal="left" vertical="center"/>
    </xf>
    <xf numFmtId="0" fontId="15" fillId="0" borderId="0" xfId="1" applyFont="1" applyFill="1" applyAlignment="1">
      <alignment horizontal="center"/>
    </xf>
    <xf numFmtId="0" fontId="15" fillId="0" borderId="0" xfId="1" applyFont="1" applyFill="1" applyAlignment="1">
      <alignment horizontal="center" vertical="center"/>
    </xf>
    <xf numFmtId="0" fontId="15" fillId="0" borderId="0" xfId="1" applyFont="1" applyFill="1" applyBorder="1" applyAlignment="1">
      <alignment horizontal="center"/>
    </xf>
    <xf numFmtId="0" fontId="2" fillId="0" borderId="0" xfId="1" applyFont="1" applyFill="1" applyAlignment="1">
      <alignment vertical="center"/>
    </xf>
    <xf numFmtId="0" fontId="2" fillId="0" borderId="0" xfId="1" applyFont="1" applyFill="1" applyBorder="1" applyAlignment="1">
      <alignment vertical="center"/>
    </xf>
    <xf numFmtId="0" fontId="20" fillId="2" borderId="5" xfId="0" applyFont="1" applyFill="1" applyBorder="1" applyAlignment="1">
      <alignment horizontal="center" vertical="center"/>
    </xf>
    <xf numFmtId="0" fontId="20" fillId="2" borderId="1" xfId="1" applyFont="1" applyFill="1" applyBorder="1" applyAlignment="1">
      <alignment horizontal="center" vertical="center"/>
    </xf>
    <xf numFmtId="0" fontId="20" fillId="0" borderId="1" xfId="1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0" fontId="10" fillId="2" borderId="4" xfId="1" applyNumberFormat="1" applyFont="1" applyFill="1" applyBorder="1" applyAlignment="1">
      <alignment vertical="center"/>
    </xf>
    <xf numFmtId="0" fontId="10" fillId="0" borderId="5" xfId="1" applyNumberFormat="1" applyFont="1" applyFill="1" applyBorder="1" applyAlignment="1">
      <alignment vertical="center"/>
    </xf>
    <xf numFmtId="0" fontId="2" fillId="0" borderId="0" xfId="1" applyFont="1" applyFill="1" applyAlignment="1"/>
    <xf numFmtId="164" fontId="8" fillId="3" borderId="1" xfId="1" applyNumberFormat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/>
    </xf>
    <xf numFmtId="0" fontId="2" fillId="0" borderId="0" xfId="1" applyFont="1" applyFill="1" applyAlignment="1">
      <alignment horizontal="center" vertical="center"/>
    </xf>
    <xf numFmtId="0" fontId="4" fillId="0" borderId="0" xfId="1" applyFont="1" applyFill="1" applyAlignment="1">
      <alignment horizontal="left" vertical="center"/>
    </xf>
    <xf numFmtId="0" fontId="5" fillId="0" borderId="1" xfId="1" applyNumberFormat="1" applyFont="1" applyFill="1" applyBorder="1" applyAlignment="1">
      <alignment horizontal="center" vertical="center" wrapText="1"/>
    </xf>
    <xf numFmtId="0" fontId="5" fillId="2" borderId="4" xfId="1" applyNumberFormat="1" applyFont="1" applyFill="1" applyBorder="1" applyAlignment="1">
      <alignment vertical="center"/>
    </xf>
    <xf numFmtId="0" fontId="12" fillId="2" borderId="1" xfId="1" applyNumberFormat="1" applyFont="1" applyFill="1" applyBorder="1" applyAlignment="1">
      <alignment horizontal="center" vertical="center" wrapText="1"/>
    </xf>
    <xf numFmtId="0" fontId="12" fillId="0" borderId="1" xfId="1" applyNumberFormat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vertical="center" wrapText="1"/>
    </xf>
    <xf numFmtId="0" fontId="2" fillId="0" borderId="14" xfId="1" applyFont="1" applyFill="1" applyBorder="1" applyAlignment="1">
      <alignment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4" fillId="0" borderId="0" xfId="1" applyFont="1" applyFill="1" applyAlignment="1">
      <alignment horizontal="left" vertical="center"/>
    </xf>
    <xf numFmtId="0" fontId="5" fillId="0" borderId="1" xfId="1" applyNumberFormat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/>
    </xf>
    <xf numFmtId="0" fontId="2" fillId="0" borderId="0" xfId="1" applyFont="1" applyFill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20" fillId="2" borderId="3" xfId="0" applyFont="1" applyFill="1" applyBorder="1" applyAlignment="1">
      <alignment horizontal="right" vertical="center"/>
    </xf>
    <xf numFmtId="0" fontId="20" fillId="2" borderId="4" xfId="0" applyFont="1" applyFill="1" applyBorder="1" applyAlignment="1">
      <alignment horizontal="left" vertical="center"/>
    </xf>
    <xf numFmtId="0" fontId="20" fillId="2" borderId="1" xfId="0" applyFont="1" applyFill="1" applyBorder="1" applyAlignment="1">
      <alignment vertical="center" wrapText="1"/>
    </xf>
    <xf numFmtId="0" fontId="20" fillId="2" borderId="5" xfId="0" applyFont="1" applyFill="1" applyBorder="1" applyAlignment="1">
      <alignment horizontal="left" vertical="center"/>
    </xf>
    <xf numFmtId="0" fontId="20" fillId="2" borderId="1" xfId="1" applyFont="1" applyFill="1" applyBorder="1" applyAlignment="1">
      <alignment horizontal="left" vertical="center" wrapText="1"/>
    </xf>
    <xf numFmtId="0" fontId="23" fillId="2" borderId="3" xfId="0" applyFont="1" applyFill="1" applyBorder="1" applyAlignment="1">
      <alignment horizontal="right" vertical="center"/>
    </xf>
    <xf numFmtId="0" fontId="23" fillId="2" borderId="5" xfId="0" applyFont="1" applyFill="1" applyBorder="1" applyAlignment="1">
      <alignment horizontal="left" vertical="center"/>
    </xf>
    <xf numFmtId="0" fontId="23" fillId="2" borderId="1" xfId="0" applyFont="1" applyFill="1" applyBorder="1" applyAlignment="1">
      <alignment vertical="center" wrapText="1"/>
    </xf>
    <xf numFmtId="0" fontId="23" fillId="2" borderId="1" xfId="0" applyFont="1" applyFill="1" applyBorder="1" applyAlignment="1">
      <alignment horizontal="center" vertical="center"/>
    </xf>
    <xf numFmtId="0" fontId="23" fillId="2" borderId="4" xfId="0" applyFont="1" applyFill="1" applyBorder="1" applyAlignment="1">
      <alignment horizontal="left" vertical="center"/>
    </xf>
    <xf numFmtId="0" fontId="23" fillId="2" borderId="5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right" vertical="center"/>
    </xf>
    <xf numFmtId="0" fontId="20" fillId="0" borderId="5" xfId="0" applyFont="1" applyFill="1" applyBorder="1" applyAlignment="1">
      <alignment horizontal="left" vertical="center"/>
    </xf>
    <xf numFmtId="0" fontId="20" fillId="0" borderId="1" xfId="1" applyFont="1" applyBorder="1" applyAlignment="1">
      <alignment horizontal="left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vertical="center" wrapText="1"/>
    </xf>
    <xf numFmtId="0" fontId="24" fillId="2" borderId="1" xfId="0" applyFont="1" applyFill="1" applyBorder="1" applyAlignment="1">
      <alignment vertical="center" wrapText="1"/>
    </xf>
    <xf numFmtId="0" fontId="20" fillId="0" borderId="1" xfId="1" applyFont="1" applyBorder="1" applyAlignment="1">
      <alignment horizontal="left" vertical="center" wrapText="1"/>
    </xf>
    <xf numFmtId="0" fontId="24" fillId="0" borderId="1" xfId="1" applyFont="1" applyBorder="1" applyAlignment="1">
      <alignment horizontal="left" vertical="center" wrapText="1"/>
    </xf>
    <xf numFmtId="0" fontId="26" fillId="2" borderId="1" xfId="0" applyFont="1" applyFill="1" applyBorder="1" applyAlignment="1">
      <alignment vertical="center" wrapText="1"/>
    </xf>
    <xf numFmtId="0" fontId="26" fillId="2" borderId="5" xfId="0" applyFont="1" applyFill="1" applyBorder="1" applyAlignment="1">
      <alignment horizontal="center" vertical="center"/>
    </xf>
    <xf numFmtId="0" fontId="26" fillId="2" borderId="1" xfId="1" applyFont="1" applyFill="1" applyBorder="1" applyAlignment="1">
      <alignment horizontal="left" vertical="center" wrapText="1"/>
    </xf>
    <xf numFmtId="0" fontId="26" fillId="2" borderId="3" xfId="0" applyFont="1" applyFill="1" applyBorder="1" applyAlignment="1">
      <alignment horizontal="right" vertical="center"/>
    </xf>
    <xf numFmtId="0" fontId="26" fillId="2" borderId="5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center" vertical="center"/>
    </xf>
    <xf numFmtId="0" fontId="26" fillId="2" borderId="1" xfId="0" applyFont="1" applyFill="1" applyBorder="1" applyAlignment="1">
      <alignment horizontal="center" vertical="center"/>
    </xf>
    <xf numFmtId="0" fontId="30" fillId="2" borderId="3" xfId="0" applyFont="1" applyFill="1" applyBorder="1" applyAlignment="1">
      <alignment horizontal="right" vertical="center"/>
    </xf>
    <xf numFmtId="0" fontId="30" fillId="2" borderId="4" xfId="0" applyFont="1" applyFill="1" applyBorder="1" applyAlignment="1">
      <alignment horizontal="left" vertical="center"/>
    </xf>
    <xf numFmtId="0" fontId="30" fillId="2" borderId="1" xfId="0" applyFont="1" applyFill="1" applyBorder="1" applyAlignment="1">
      <alignment vertical="center" wrapText="1"/>
    </xf>
    <xf numFmtId="0" fontId="30" fillId="2" borderId="1" xfId="0" applyFont="1" applyFill="1" applyBorder="1" applyAlignment="1">
      <alignment horizontal="center" vertical="center"/>
    </xf>
    <xf numFmtId="0" fontId="18" fillId="2" borderId="16" xfId="0" applyFont="1" applyFill="1" applyBorder="1" applyAlignment="1">
      <alignment horizontal="right" vertical="center"/>
    </xf>
    <xf numFmtId="0" fontId="18" fillId="2" borderId="17" xfId="0" applyFont="1" applyFill="1" applyBorder="1" applyAlignment="1">
      <alignment horizontal="left" vertical="center"/>
    </xf>
    <xf numFmtId="0" fontId="18" fillId="2" borderId="18" xfId="0" applyFont="1" applyFill="1" applyBorder="1" applyAlignment="1">
      <alignment vertical="center" wrapText="1"/>
    </xf>
    <xf numFmtId="0" fontId="18" fillId="2" borderId="18" xfId="0" applyFont="1" applyFill="1" applyBorder="1" applyAlignment="1">
      <alignment horizontal="center" vertical="center"/>
    </xf>
    <xf numFmtId="0" fontId="26" fillId="2" borderId="4" xfId="0" applyFont="1" applyFill="1" applyBorder="1" applyAlignment="1">
      <alignment horizontal="left" vertical="center"/>
    </xf>
    <xf numFmtId="0" fontId="20" fillId="4" borderId="1" xfId="0" applyFont="1" applyFill="1" applyBorder="1" applyAlignment="1">
      <alignment horizontal="center" vertical="center"/>
    </xf>
    <xf numFmtId="0" fontId="20" fillId="4" borderId="3" xfId="0" applyFont="1" applyFill="1" applyBorder="1" applyAlignment="1">
      <alignment horizontal="right" vertical="center"/>
    </xf>
    <xf numFmtId="0" fontId="20" fillId="4" borderId="5" xfId="0" applyFont="1" applyFill="1" applyBorder="1" applyAlignment="1">
      <alignment horizontal="left" vertical="center"/>
    </xf>
    <xf numFmtId="0" fontId="20" fillId="4" borderId="1" xfId="0" applyFont="1" applyFill="1" applyBorder="1" applyAlignment="1">
      <alignment vertical="center" wrapText="1"/>
    </xf>
    <xf numFmtId="0" fontId="20" fillId="4" borderId="1" xfId="1" applyFont="1" applyFill="1" applyBorder="1" applyAlignment="1">
      <alignment horizontal="left" vertical="center" wrapText="1"/>
    </xf>
    <xf numFmtId="0" fontId="23" fillId="4" borderId="3" xfId="0" applyFont="1" applyFill="1" applyBorder="1" applyAlignment="1">
      <alignment horizontal="right" vertical="center"/>
    </xf>
    <xf numFmtId="0" fontId="23" fillId="4" borderId="5" xfId="0" applyFont="1" applyFill="1" applyBorder="1" applyAlignment="1">
      <alignment horizontal="left" vertical="center"/>
    </xf>
    <xf numFmtId="0" fontId="23" fillId="4" borderId="1" xfId="0" applyFont="1" applyFill="1" applyBorder="1" applyAlignment="1">
      <alignment vertical="center" wrapText="1"/>
    </xf>
    <xf numFmtId="0" fontId="23" fillId="4" borderId="1" xfId="0" applyFont="1" applyFill="1" applyBorder="1" applyAlignment="1">
      <alignment horizontal="center" vertical="center"/>
    </xf>
    <xf numFmtId="0" fontId="20" fillId="4" borderId="1" xfId="1" applyFont="1" applyFill="1" applyBorder="1" applyAlignment="1">
      <alignment horizontal="left" vertical="center"/>
    </xf>
    <xf numFmtId="0" fontId="24" fillId="4" borderId="16" xfId="0" applyFont="1" applyFill="1" applyBorder="1" applyAlignment="1">
      <alignment horizontal="right" vertical="center"/>
    </xf>
    <xf numFmtId="0" fontId="24" fillId="4" borderId="17" xfId="0" applyFont="1" applyFill="1" applyBorder="1" applyAlignment="1">
      <alignment horizontal="left" vertical="center"/>
    </xf>
    <xf numFmtId="0" fontId="24" fillId="4" borderId="18" xfId="0" applyFont="1" applyFill="1" applyBorder="1" applyAlignment="1">
      <alignment vertical="center" wrapText="1"/>
    </xf>
    <xf numFmtId="0" fontId="24" fillId="4" borderId="18" xfId="0" applyFont="1" applyFill="1" applyBorder="1" applyAlignment="1">
      <alignment horizontal="center" vertical="center"/>
    </xf>
    <xf numFmtId="0" fontId="0" fillId="2" borderId="0" xfId="0" applyFill="1"/>
    <xf numFmtId="0" fontId="20" fillId="2" borderId="3" xfId="0" applyFont="1" applyFill="1" applyBorder="1" applyAlignment="1">
      <alignment vertical="center"/>
    </xf>
    <xf numFmtId="0" fontId="20" fillId="2" borderId="4" xfId="0" applyFont="1" applyFill="1" applyBorder="1" applyAlignment="1">
      <alignment vertical="center"/>
    </xf>
    <xf numFmtId="0" fontId="20" fillId="2" borderId="3" xfId="0" applyFont="1" applyFill="1" applyBorder="1" applyAlignment="1">
      <alignment horizontal="center" vertical="center"/>
    </xf>
    <xf numFmtId="0" fontId="20" fillId="2" borderId="12" xfId="0" applyFont="1" applyFill="1" applyBorder="1" applyAlignment="1">
      <alignment horizontal="center" vertical="center"/>
    </xf>
    <xf numFmtId="0" fontId="20" fillId="2" borderId="8" xfId="0" applyFont="1" applyFill="1" applyBorder="1" applyAlignment="1">
      <alignment vertical="center"/>
    </xf>
    <xf numFmtId="0" fontId="20" fillId="2" borderId="15" xfId="0" applyFont="1" applyFill="1" applyBorder="1" applyAlignment="1">
      <alignment vertical="center"/>
    </xf>
    <xf numFmtId="0" fontId="20" fillId="2" borderId="12" xfId="0" applyFont="1" applyFill="1" applyBorder="1" applyAlignment="1">
      <alignment vertical="center"/>
    </xf>
    <xf numFmtId="0" fontId="20" fillId="2" borderId="14" xfId="0" applyFont="1" applyFill="1" applyBorder="1" applyAlignment="1">
      <alignment vertical="center"/>
    </xf>
    <xf numFmtId="0" fontId="20" fillId="5" borderId="15" xfId="0" applyFont="1" applyFill="1" applyBorder="1" applyAlignment="1">
      <alignment vertical="center"/>
    </xf>
    <xf numFmtId="0" fontId="20" fillId="5" borderId="5" xfId="0" applyFont="1" applyFill="1" applyBorder="1" applyAlignment="1">
      <alignment vertical="center"/>
    </xf>
    <xf numFmtId="0" fontId="0" fillId="5" borderId="0" xfId="0" applyFill="1"/>
    <xf numFmtId="164" fontId="12" fillId="0" borderId="0" xfId="1" applyNumberFormat="1" applyFont="1" applyFill="1" applyAlignment="1">
      <alignment horizontal="center" vertical="center"/>
    </xf>
    <xf numFmtId="0" fontId="5" fillId="0" borderId="3" xfId="1" applyNumberFormat="1" applyFont="1" applyFill="1" applyBorder="1" applyAlignment="1">
      <alignment vertical="center"/>
    </xf>
    <xf numFmtId="0" fontId="5" fillId="0" borderId="5" xfId="1" applyNumberFormat="1" applyFont="1" applyFill="1" applyBorder="1" applyAlignment="1">
      <alignment vertical="center"/>
    </xf>
    <xf numFmtId="0" fontId="5" fillId="0" borderId="3" xfId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right" vertical="center"/>
    </xf>
    <xf numFmtId="0" fontId="20" fillId="2" borderId="0" xfId="0" applyFont="1" applyFill="1" applyBorder="1" applyAlignment="1">
      <alignment horizontal="left" vertical="center"/>
    </xf>
    <xf numFmtId="0" fontId="20" fillId="2" borderId="0" xfId="0" applyFont="1" applyFill="1" applyBorder="1" applyAlignment="1">
      <alignment vertical="center" wrapText="1"/>
    </xf>
    <xf numFmtId="0" fontId="23" fillId="2" borderId="1" xfId="1" applyFont="1" applyFill="1" applyBorder="1" applyAlignment="1">
      <alignment horizontal="left" vertical="center" wrapText="1"/>
    </xf>
    <xf numFmtId="0" fontId="5" fillId="0" borderId="15" xfId="1" applyNumberFormat="1" applyFont="1" applyFill="1" applyBorder="1" applyAlignment="1">
      <alignment vertical="center"/>
    </xf>
    <xf numFmtId="0" fontId="20" fillId="2" borderId="3" xfId="1" applyFont="1" applyFill="1" applyBorder="1" applyAlignment="1">
      <alignment horizontal="left" vertical="center"/>
    </xf>
    <xf numFmtId="0" fontId="20" fillId="2" borderId="5" xfId="1" applyFont="1" applyFill="1" applyBorder="1" applyAlignment="1">
      <alignment horizontal="left" vertical="center"/>
    </xf>
    <xf numFmtId="0" fontId="8" fillId="6" borderId="8" xfId="1" applyFont="1" applyFill="1" applyBorder="1" applyAlignment="1">
      <alignment horizontal="center" vertical="center" wrapText="1"/>
    </xf>
    <xf numFmtId="0" fontId="8" fillId="6" borderId="15" xfId="1" applyFont="1" applyFill="1" applyBorder="1" applyAlignment="1">
      <alignment horizontal="center" vertical="center" wrapText="1"/>
    </xf>
    <xf numFmtId="0" fontId="8" fillId="6" borderId="9" xfId="1" applyFont="1" applyFill="1" applyBorder="1" applyAlignment="1">
      <alignment horizontal="center" vertical="center" wrapText="1"/>
    </xf>
    <xf numFmtId="0" fontId="8" fillId="6" borderId="10" xfId="1" applyFont="1" applyFill="1" applyBorder="1" applyAlignment="1">
      <alignment horizontal="center" vertical="center" wrapText="1"/>
    </xf>
    <xf numFmtId="0" fontId="8" fillId="6" borderId="0" xfId="1" applyFont="1" applyFill="1" applyBorder="1" applyAlignment="1">
      <alignment horizontal="center" vertical="center" wrapText="1"/>
    </xf>
    <xf numFmtId="0" fontId="8" fillId="6" borderId="11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left"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22" fillId="0" borderId="0" xfId="1" applyFont="1" applyFill="1" applyBorder="1" applyAlignment="1">
      <alignment horizontal="left" vertical="center" wrapText="1"/>
    </xf>
    <xf numFmtId="0" fontId="5" fillId="3" borderId="8" xfId="1" applyFont="1" applyFill="1" applyBorder="1" applyAlignment="1">
      <alignment horizontal="center" vertical="center" wrapText="1"/>
    </xf>
    <xf numFmtId="0" fontId="5" fillId="3" borderId="9" xfId="1" applyFont="1" applyFill="1" applyBorder="1" applyAlignment="1">
      <alignment horizontal="center" vertical="center" wrapText="1"/>
    </xf>
    <xf numFmtId="0" fontId="5" fillId="3" borderId="10" xfId="1" applyFont="1" applyFill="1" applyBorder="1" applyAlignment="1">
      <alignment horizontal="center" vertical="center" wrapText="1"/>
    </xf>
    <xf numFmtId="0" fontId="5" fillId="3" borderId="11" xfId="1" applyFont="1" applyFill="1" applyBorder="1" applyAlignment="1">
      <alignment horizontal="center" vertical="center" wrapText="1"/>
    </xf>
    <xf numFmtId="0" fontId="5" fillId="3" borderId="12" xfId="1" applyFont="1" applyFill="1" applyBorder="1" applyAlignment="1">
      <alignment horizontal="center" vertical="center" wrapText="1"/>
    </xf>
    <xf numFmtId="0" fontId="5" fillId="3" borderId="13" xfId="1" applyFont="1" applyFill="1" applyBorder="1" applyAlignment="1">
      <alignment horizontal="center" vertical="center" wrapText="1"/>
    </xf>
    <xf numFmtId="0" fontId="5" fillId="3" borderId="2" xfId="3" applyFont="1" applyFill="1" applyBorder="1" applyAlignment="1">
      <alignment horizontal="center" vertical="center" wrapText="1"/>
    </xf>
    <xf numFmtId="0" fontId="5" fillId="3" borderId="6" xfId="3" applyFont="1" applyFill="1" applyBorder="1" applyAlignment="1">
      <alignment horizontal="center" vertical="center"/>
    </xf>
    <xf numFmtId="0" fontId="5" fillId="3" borderId="7" xfId="3" applyFont="1" applyFill="1" applyBorder="1" applyAlignment="1">
      <alignment horizontal="center" vertical="center"/>
    </xf>
    <xf numFmtId="0" fontId="8" fillId="3" borderId="1" xfId="1" applyFont="1" applyFill="1" applyBorder="1" applyAlignment="1">
      <alignment horizontal="center" vertical="center" wrapText="1"/>
    </xf>
    <xf numFmtId="0" fontId="8" fillId="3" borderId="1" xfId="2" applyFont="1" applyFill="1" applyBorder="1" applyAlignment="1">
      <alignment horizontal="center" vertical="center"/>
    </xf>
    <xf numFmtId="0" fontId="2" fillId="0" borderId="0" xfId="1" applyFont="1" applyFill="1" applyAlignment="1">
      <alignment horizontal="left"/>
    </xf>
    <xf numFmtId="0" fontId="2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5" fillId="3" borderId="2" xfId="1" applyFont="1" applyFill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 vertical="center" wrapText="1"/>
    </xf>
    <xf numFmtId="0" fontId="5" fillId="3" borderId="7" xfId="1" applyFont="1" applyFill="1" applyBorder="1" applyAlignment="1">
      <alignment horizontal="center" vertical="center" wrapText="1"/>
    </xf>
    <xf numFmtId="0" fontId="4" fillId="0" borderId="0" xfId="1" applyFont="1" applyFill="1" applyAlignment="1">
      <alignment horizontal="left" vertical="center"/>
    </xf>
    <xf numFmtId="0" fontId="10" fillId="0" borderId="3" xfId="1" applyNumberFormat="1" applyFont="1" applyFill="1" applyBorder="1" applyAlignment="1">
      <alignment horizontal="left" vertical="center"/>
    </xf>
    <xf numFmtId="0" fontId="10" fillId="0" borderId="4" xfId="1" applyNumberFormat="1" applyFont="1" applyFill="1" applyBorder="1" applyAlignment="1">
      <alignment horizontal="left" vertical="center"/>
    </xf>
    <xf numFmtId="0" fontId="5" fillId="0" borderId="3" xfId="1" applyNumberFormat="1" applyFont="1" applyFill="1" applyBorder="1" applyAlignment="1">
      <alignment horizontal="center" vertical="center"/>
    </xf>
    <xf numFmtId="0" fontId="5" fillId="0" borderId="4" xfId="1" applyNumberFormat="1" applyFont="1" applyFill="1" applyBorder="1" applyAlignment="1">
      <alignment horizontal="center" vertical="center"/>
    </xf>
    <xf numFmtId="0" fontId="5" fillId="0" borderId="5" xfId="1" applyNumberFormat="1" applyFont="1" applyFill="1" applyBorder="1" applyAlignment="1">
      <alignment horizontal="center" vertical="center"/>
    </xf>
    <xf numFmtId="0" fontId="5" fillId="2" borderId="3" xfId="1" applyNumberFormat="1" applyFont="1" applyFill="1" applyBorder="1" applyAlignment="1">
      <alignment horizontal="left" vertical="center"/>
    </xf>
    <xf numFmtId="0" fontId="5" fillId="2" borderId="4" xfId="1" applyNumberFormat="1" applyFont="1" applyFill="1" applyBorder="1" applyAlignment="1">
      <alignment horizontal="left" vertical="center"/>
    </xf>
    <xf numFmtId="0" fontId="5" fillId="0" borderId="1" xfId="1" applyNumberFormat="1" applyFont="1" applyFill="1" applyBorder="1" applyAlignment="1">
      <alignment horizontal="center" vertical="center" wrapText="1"/>
    </xf>
    <xf numFmtId="3" fontId="8" fillId="0" borderId="3" xfId="1" applyNumberFormat="1" applyFont="1" applyFill="1" applyBorder="1" applyAlignment="1">
      <alignment horizontal="left" vertical="center" wrapText="1"/>
    </xf>
    <xf numFmtId="3" fontId="8" fillId="0" borderId="5" xfId="1" applyNumberFormat="1" applyFont="1" applyFill="1" applyBorder="1" applyAlignment="1">
      <alignment horizontal="left" vertical="center" wrapText="1"/>
    </xf>
    <xf numFmtId="0" fontId="5" fillId="0" borderId="3" xfId="1" applyNumberFormat="1" applyFont="1" applyFill="1" applyBorder="1" applyAlignment="1">
      <alignment horizontal="center" vertical="center" wrapText="1"/>
    </xf>
    <xf numFmtId="0" fontId="5" fillId="0" borderId="4" xfId="1" applyNumberFormat="1" applyFont="1" applyFill="1" applyBorder="1" applyAlignment="1">
      <alignment horizontal="center" vertical="center" wrapText="1"/>
    </xf>
    <xf numFmtId="0" fontId="5" fillId="0" borderId="5" xfId="1" applyNumberFormat="1" applyFont="1" applyFill="1" applyBorder="1" applyAlignment="1">
      <alignment horizontal="center" vertical="center" wrapText="1"/>
    </xf>
    <xf numFmtId="0" fontId="13" fillId="0" borderId="0" xfId="1" applyFont="1" applyFill="1" applyAlignment="1">
      <alignment horizontal="left"/>
    </xf>
    <xf numFmtId="0" fontId="5" fillId="3" borderId="1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/>
    </xf>
    <xf numFmtId="0" fontId="14" fillId="0" borderId="0" xfId="1" applyFont="1" applyFill="1" applyAlignment="1">
      <alignment horizontal="center" vertical="center"/>
    </xf>
    <xf numFmtId="0" fontId="2" fillId="0" borderId="0" xfId="1" applyFont="1" applyFill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</cellXfs>
  <cellStyles count="5">
    <cellStyle name="Normal" xfId="0" builtinId="0"/>
    <cellStyle name="Normal 2" xfId="2"/>
    <cellStyle name="Normal 2 2" xfId="3"/>
    <cellStyle name="Normal 3" xfId="4"/>
    <cellStyle name="Normal 7" xfId="1"/>
  </cellStyles>
  <dxfs count="0"/>
  <tableStyles count="0" defaultTableStyle="TableStyleMedium2" defaultPivotStyle="PivotStyleLight16"/>
  <colors>
    <mruColors>
      <color rgb="FF0000FF"/>
      <color rgb="FFFF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L31"/>
  <sheetViews>
    <sheetView showGridLines="0" view="pageBreakPreview" zoomScaleNormal="100" zoomScaleSheetLayoutView="100" workbookViewId="0">
      <selection activeCell="X14" sqref="X14"/>
    </sheetView>
  </sheetViews>
  <sheetFormatPr defaultColWidth="9" defaultRowHeight="8.25" x14ac:dyDescent="0.15"/>
  <cols>
    <col min="1" max="1" width="3" style="15" customWidth="1"/>
    <col min="2" max="2" width="3.6640625" style="15" bestFit="1" customWidth="1"/>
    <col min="3" max="3" width="2.77734375" style="15" bestFit="1" customWidth="1"/>
    <col min="4" max="4" width="18.44140625" style="15" bestFit="1" customWidth="1"/>
    <col min="5" max="6" width="2.6640625" style="15" bestFit="1" customWidth="1"/>
    <col min="7" max="7" width="13.33203125" style="15" bestFit="1" customWidth="1"/>
    <col min="8" max="8" width="4.88671875" style="15" bestFit="1" customWidth="1"/>
    <col min="9" max="9" width="8.109375" style="15" bestFit="1" customWidth="1"/>
    <col min="10" max="24" width="2.109375" style="15" bestFit="1" customWidth="1"/>
    <col min="25" max="33" width="2.109375" style="16" bestFit="1" customWidth="1"/>
    <col min="34" max="34" width="3.44140625" style="17" customWidth="1"/>
    <col min="35" max="35" width="3.6640625" style="17" bestFit="1" customWidth="1"/>
    <col min="36" max="36" width="9" style="15" bestFit="1" customWidth="1"/>
    <col min="37" max="16384" width="9" style="15"/>
  </cols>
  <sheetData>
    <row r="1" spans="1:38" s="1" customFormat="1" ht="14.25" customHeight="1" x14ac:dyDescent="0.2">
      <c r="A1" s="138" t="s">
        <v>0</v>
      </c>
      <c r="B1" s="138"/>
      <c r="C1" s="138"/>
      <c r="D1" s="138"/>
      <c r="E1" s="138"/>
      <c r="F1" s="123" t="s">
        <v>134</v>
      </c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</row>
    <row r="2" spans="1:38" s="1" customFormat="1" ht="14.25" customHeight="1" x14ac:dyDescent="0.2">
      <c r="A2" s="139" t="s">
        <v>1</v>
      </c>
      <c r="B2" s="139"/>
      <c r="C2" s="139"/>
      <c r="D2" s="139"/>
      <c r="E2" s="139"/>
      <c r="F2" s="123" t="s">
        <v>44</v>
      </c>
      <c r="G2" s="123"/>
      <c r="H2" s="123"/>
      <c r="I2" s="123"/>
      <c r="J2" s="123" t="s">
        <v>45</v>
      </c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36"/>
      <c r="Y2" s="1" t="s">
        <v>38</v>
      </c>
      <c r="Z2" s="137" t="s">
        <v>39</v>
      </c>
      <c r="AA2" s="137"/>
      <c r="AB2" s="137"/>
      <c r="AC2" s="137"/>
      <c r="AD2" s="137"/>
      <c r="AE2" s="137"/>
      <c r="AF2" s="137"/>
      <c r="AG2" s="137"/>
      <c r="AH2" s="137"/>
      <c r="AJ2" s="26"/>
    </row>
    <row r="3" spans="1:38" s="1" customFormat="1" ht="14.25" customHeight="1" x14ac:dyDescent="0.2">
      <c r="A3" s="29"/>
      <c r="B3" s="29"/>
      <c r="C3" s="29"/>
      <c r="D3" s="29"/>
      <c r="E3" s="29"/>
      <c r="F3" s="123" t="s">
        <v>46</v>
      </c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4" t="s">
        <v>43</v>
      </c>
      <c r="U3" s="124"/>
      <c r="V3" s="124"/>
      <c r="W3" s="124"/>
      <c r="X3" s="124"/>
      <c r="Y3" s="125" t="s">
        <v>130</v>
      </c>
      <c r="Z3" s="125"/>
      <c r="AA3" s="125"/>
      <c r="AB3" s="125"/>
      <c r="AC3" s="125"/>
      <c r="AD3" s="125"/>
      <c r="AE3" s="125"/>
      <c r="AF3" s="125"/>
      <c r="AG3" s="125"/>
      <c r="AH3" s="125"/>
      <c r="AI3" s="36"/>
    </row>
    <row r="4" spans="1:38" s="4" customFormat="1" ht="7.5" customHeight="1" x14ac:dyDescent="0.2">
      <c r="A4" s="2"/>
      <c r="B4" s="2"/>
      <c r="C4" s="2"/>
      <c r="D4" s="2"/>
      <c r="E4" s="2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"/>
      <c r="Y4" s="3"/>
      <c r="Z4" s="3"/>
      <c r="AA4" s="3"/>
      <c r="AB4" s="3"/>
      <c r="AC4" s="3"/>
      <c r="AD4" s="3"/>
      <c r="AE4" s="3"/>
      <c r="AF4" s="3"/>
      <c r="AG4" s="3"/>
      <c r="AH4" s="2"/>
      <c r="AI4" s="2"/>
    </row>
    <row r="5" spans="1:38" s="5" customFormat="1" ht="18.75" customHeight="1" x14ac:dyDescent="0.25">
      <c r="A5" s="158" t="s">
        <v>2</v>
      </c>
      <c r="B5" s="126" t="s">
        <v>40</v>
      </c>
      <c r="C5" s="127"/>
      <c r="D5" s="140" t="s">
        <v>3</v>
      </c>
      <c r="E5" s="140" t="s">
        <v>4</v>
      </c>
      <c r="F5" s="140" t="s">
        <v>30</v>
      </c>
      <c r="G5" s="126" t="s">
        <v>5</v>
      </c>
      <c r="H5" s="127"/>
      <c r="I5" s="28" t="s">
        <v>6</v>
      </c>
      <c r="J5" s="136">
        <v>2023</v>
      </c>
      <c r="K5" s="136"/>
      <c r="L5" s="136"/>
      <c r="M5" s="136"/>
      <c r="N5" s="136">
        <v>2024</v>
      </c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6"/>
      <c r="AD5" s="136"/>
      <c r="AE5" s="136"/>
      <c r="AF5" s="136"/>
      <c r="AG5" s="136"/>
      <c r="AH5" s="132" t="s">
        <v>7</v>
      </c>
      <c r="AI5" s="132" t="s">
        <v>8</v>
      </c>
    </row>
    <row r="6" spans="1:38" s="5" customFormat="1" ht="18.75" customHeight="1" x14ac:dyDescent="0.25">
      <c r="A6" s="158"/>
      <c r="B6" s="128"/>
      <c r="C6" s="129"/>
      <c r="D6" s="141"/>
      <c r="E6" s="141"/>
      <c r="F6" s="141"/>
      <c r="G6" s="128"/>
      <c r="H6" s="129"/>
      <c r="I6" s="28" t="s">
        <v>9</v>
      </c>
      <c r="J6" s="135">
        <v>12</v>
      </c>
      <c r="K6" s="135"/>
      <c r="L6" s="135"/>
      <c r="M6" s="135"/>
      <c r="N6" s="135">
        <v>1</v>
      </c>
      <c r="O6" s="135"/>
      <c r="P6" s="135"/>
      <c r="Q6" s="135"/>
      <c r="R6" s="135"/>
      <c r="S6" s="135">
        <v>2</v>
      </c>
      <c r="T6" s="135"/>
      <c r="U6" s="135"/>
      <c r="V6" s="135"/>
      <c r="W6" s="135">
        <v>3</v>
      </c>
      <c r="X6" s="135"/>
      <c r="Y6" s="135"/>
      <c r="Z6" s="135"/>
      <c r="AA6" s="135">
        <v>4</v>
      </c>
      <c r="AB6" s="135"/>
      <c r="AC6" s="135"/>
      <c r="AD6" s="135"/>
      <c r="AE6" s="135"/>
      <c r="AF6" s="136">
        <v>5</v>
      </c>
      <c r="AG6" s="136"/>
      <c r="AH6" s="133"/>
      <c r="AI6" s="133"/>
    </row>
    <row r="7" spans="1:38" s="5" customFormat="1" ht="18.75" customHeight="1" x14ac:dyDescent="0.25">
      <c r="A7" s="158"/>
      <c r="B7" s="130"/>
      <c r="C7" s="131"/>
      <c r="D7" s="142"/>
      <c r="E7" s="142"/>
      <c r="F7" s="142"/>
      <c r="G7" s="130"/>
      <c r="H7" s="131"/>
      <c r="I7" s="28" t="s">
        <v>10</v>
      </c>
      <c r="J7" s="27">
        <v>45264</v>
      </c>
      <c r="K7" s="27">
        <f>J7+7</f>
        <v>45271</v>
      </c>
      <c r="L7" s="27">
        <f t="shared" ref="L7:AG7" si="0">K7+7</f>
        <v>45278</v>
      </c>
      <c r="M7" s="27">
        <f t="shared" si="0"/>
        <v>45285</v>
      </c>
      <c r="N7" s="27">
        <f t="shared" si="0"/>
        <v>45292</v>
      </c>
      <c r="O7" s="27">
        <f t="shared" si="0"/>
        <v>45299</v>
      </c>
      <c r="P7" s="27">
        <f t="shared" si="0"/>
        <v>45306</v>
      </c>
      <c r="Q7" s="27">
        <f t="shared" si="0"/>
        <v>45313</v>
      </c>
      <c r="R7" s="27">
        <f t="shared" si="0"/>
        <v>45320</v>
      </c>
      <c r="S7" s="27">
        <f t="shared" si="0"/>
        <v>45327</v>
      </c>
      <c r="T7" s="27">
        <f t="shared" si="0"/>
        <v>45334</v>
      </c>
      <c r="U7" s="27">
        <f t="shared" si="0"/>
        <v>45341</v>
      </c>
      <c r="V7" s="27">
        <f t="shared" si="0"/>
        <v>45348</v>
      </c>
      <c r="W7" s="27">
        <f t="shared" si="0"/>
        <v>45355</v>
      </c>
      <c r="X7" s="27">
        <f t="shared" si="0"/>
        <v>45362</v>
      </c>
      <c r="Y7" s="27">
        <f t="shared" si="0"/>
        <v>45369</v>
      </c>
      <c r="Z7" s="27">
        <f t="shared" si="0"/>
        <v>45376</v>
      </c>
      <c r="AA7" s="27">
        <f t="shared" si="0"/>
        <v>45383</v>
      </c>
      <c r="AB7" s="27">
        <f t="shared" si="0"/>
        <v>45390</v>
      </c>
      <c r="AC7" s="27">
        <f t="shared" si="0"/>
        <v>45397</v>
      </c>
      <c r="AD7" s="27">
        <f t="shared" si="0"/>
        <v>45404</v>
      </c>
      <c r="AE7" s="27">
        <f t="shared" si="0"/>
        <v>45411</v>
      </c>
      <c r="AF7" s="27">
        <f t="shared" si="0"/>
        <v>45418</v>
      </c>
      <c r="AG7" s="27">
        <f t="shared" si="0"/>
        <v>45425</v>
      </c>
      <c r="AH7" s="134"/>
      <c r="AI7" s="134"/>
    </row>
    <row r="8" spans="1:38" s="7" customFormat="1" ht="21" customHeight="1" x14ac:dyDescent="0.25">
      <c r="A8" s="144" t="s">
        <v>135</v>
      </c>
      <c r="B8" s="145"/>
      <c r="C8" s="145"/>
      <c r="D8" s="145"/>
      <c r="E8" s="6"/>
      <c r="F8" s="6"/>
      <c r="G8" s="6"/>
      <c r="H8" s="6"/>
      <c r="I8" s="6"/>
      <c r="J8" s="146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8"/>
    </row>
    <row r="9" spans="1:38" s="7" customFormat="1" ht="23.25" customHeight="1" x14ac:dyDescent="0.25">
      <c r="A9" s="34">
        <v>1</v>
      </c>
      <c r="B9" s="49" t="s">
        <v>52</v>
      </c>
      <c r="C9" s="50">
        <v>301</v>
      </c>
      <c r="D9" s="51" t="s">
        <v>63</v>
      </c>
      <c r="E9" s="23">
        <v>2</v>
      </c>
      <c r="F9" s="21">
        <v>20</v>
      </c>
      <c r="G9" s="115" t="s">
        <v>126</v>
      </c>
      <c r="H9" s="116" t="s">
        <v>127</v>
      </c>
      <c r="I9" s="22" t="s">
        <v>128</v>
      </c>
      <c r="J9" s="9" t="s">
        <v>11</v>
      </c>
      <c r="K9" s="9" t="s">
        <v>11</v>
      </c>
      <c r="L9" s="9" t="s">
        <v>11</v>
      </c>
      <c r="M9" s="9" t="s">
        <v>11</v>
      </c>
      <c r="N9" s="9" t="s">
        <v>11</v>
      </c>
      <c r="O9" s="9" t="s">
        <v>11</v>
      </c>
      <c r="P9" s="9" t="s">
        <v>11</v>
      </c>
      <c r="Q9" s="9" t="s">
        <v>11</v>
      </c>
      <c r="R9" s="108" t="s">
        <v>12</v>
      </c>
      <c r="S9" s="117" t="s">
        <v>133</v>
      </c>
      <c r="T9" s="118"/>
      <c r="U9" s="119"/>
      <c r="V9" s="9" t="s">
        <v>13</v>
      </c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>
        <v>4</v>
      </c>
      <c r="AI9" s="8"/>
    </row>
    <row r="10" spans="1:38" s="7" customFormat="1" ht="23.25" customHeight="1" x14ac:dyDescent="0.25">
      <c r="A10" s="34">
        <v>2</v>
      </c>
      <c r="B10" s="49" t="s">
        <v>50</v>
      </c>
      <c r="C10" s="50">
        <v>201</v>
      </c>
      <c r="D10" s="113" t="s">
        <v>51</v>
      </c>
      <c r="E10" s="23">
        <v>2</v>
      </c>
      <c r="F10" s="21">
        <v>20</v>
      </c>
      <c r="G10" s="115" t="s">
        <v>141</v>
      </c>
      <c r="H10" s="116" t="s">
        <v>142</v>
      </c>
      <c r="I10" s="22" t="s">
        <v>155</v>
      </c>
      <c r="J10" s="9" t="s">
        <v>11</v>
      </c>
      <c r="K10" s="9" t="s">
        <v>11</v>
      </c>
      <c r="L10" s="9" t="s">
        <v>11</v>
      </c>
      <c r="M10" s="9" t="s">
        <v>11</v>
      </c>
      <c r="N10" s="9" t="s">
        <v>11</v>
      </c>
      <c r="O10" s="9" t="s">
        <v>11</v>
      </c>
      <c r="P10" s="9" t="s">
        <v>11</v>
      </c>
      <c r="Q10" s="9" t="s">
        <v>11</v>
      </c>
      <c r="R10" s="108" t="s">
        <v>12</v>
      </c>
      <c r="S10" s="120"/>
      <c r="T10" s="121"/>
      <c r="U10" s="122"/>
      <c r="V10" s="9" t="s">
        <v>13</v>
      </c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>
        <v>4</v>
      </c>
      <c r="AI10" s="8"/>
    </row>
    <row r="11" spans="1:38" s="7" customFormat="1" ht="23.25" customHeight="1" x14ac:dyDescent="0.25">
      <c r="A11" s="34">
        <v>3</v>
      </c>
      <c r="B11" s="49" t="s">
        <v>35</v>
      </c>
      <c r="C11" s="53">
        <v>362</v>
      </c>
      <c r="D11" s="51" t="s">
        <v>89</v>
      </c>
      <c r="E11" s="20">
        <v>2</v>
      </c>
      <c r="F11" s="21">
        <v>20</v>
      </c>
      <c r="G11" s="115" t="s">
        <v>137</v>
      </c>
      <c r="H11" s="116" t="s">
        <v>138</v>
      </c>
      <c r="I11" s="22" t="s">
        <v>31</v>
      </c>
      <c r="J11" s="9" t="s">
        <v>11</v>
      </c>
      <c r="K11" s="9" t="s">
        <v>11</v>
      </c>
      <c r="L11" s="9" t="s">
        <v>11</v>
      </c>
      <c r="M11" s="9" t="s">
        <v>11</v>
      </c>
      <c r="N11" s="9" t="s">
        <v>11</v>
      </c>
      <c r="O11" s="9" t="s">
        <v>11</v>
      </c>
      <c r="P11" s="9" t="s">
        <v>11</v>
      </c>
      <c r="Q11" s="9" t="s">
        <v>11</v>
      </c>
      <c r="R11" s="108" t="s">
        <v>12</v>
      </c>
      <c r="S11" s="120"/>
      <c r="T11" s="121"/>
      <c r="U11" s="122"/>
      <c r="V11" s="9" t="s">
        <v>13</v>
      </c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>
        <v>4</v>
      </c>
      <c r="AI11" s="8"/>
    </row>
    <row r="12" spans="1:38" s="7" customFormat="1" ht="23.25" customHeight="1" x14ac:dyDescent="0.25">
      <c r="A12" s="34">
        <v>4</v>
      </c>
      <c r="B12" s="49" t="s">
        <v>36</v>
      </c>
      <c r="C12" s="50">
        <v>351</v>
      </c>
      <c r="D12" s="113" t="s">
        <v>91</v>
      </c>
      <c r="E12" s="23">
        <v>2</v>
      </c>
      <c r="F12" s="21">
        <v>20</v>
      </c>
      <c r="G12" s="115" t="s">
        <v>139</v>
      </c>
      <c r="H12" s="116" t="s">
        <v>140</v>
      </c>
      <c r="I12" s="22" t="s">
        <v>31</v>
      </c>
      <c r="J12" s="9" t="s">
        <v>11</v>
      </c>
      <c r="K12" s="9" t="s">
        <v>11</v>
      </c>
      <c r="L12" s="9" t="s">
        <v>11</v>
      </c>
      <c r="M12" s="9" t="s">
        <v>11</v>
      </c>
      <c r="N12" s="9" t="s">
        <v>11</v>
      </c>
      <c r="O12" s="9" t="s">
        <v>11</v>
      </c>
      <c r="P12" s="9" t="s">
        <v>11</v>
      </c>
      <c r="Q12" s="9" t="s">
        <v>11</v>
      </c>
      <c r="R12" s="108" t="s">
        <v>12</v>
      </c>
      <c r="S12" s="120"/>
      <c r="T12" s="121"/>
      <c r="U12" s="122"/>
      <c r="V12" s="9" t="s">
        <v>13</v>
      </c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>
        <v>4</v>
      </c>
      <c r="AI12" s="8"/>
    </row>
    <row r="13" spans="1:38" s="7" customFormat="1" ht="23.25" customHeight="1" x14ac:dyDescent="0.25">
      <c r="A13" s="149" t="s">
        <v>136</v>
      </c>
      <c r="B13" s="150"/>
      <c r="C13" s="150"/>
      <c r="D13" s="150"/>
      <c r="E13" s="24"/>
      <c r="F13" s="24"/>
      <c r="G13" s="33"/>
      <c r="H13" s="33"/>
      <c r="I13" s="25"/>
      <c r="J13" s="106"/>
      <c r="K13" s="6"/>
      <c r="L13" s="6"/>
      <c r="M13" s="6"/>
      <c r="N13" s="6"/>
      <c r="O13" s="6"/>
      <c r="P13" s="6"/>
      <c r="Q13" s="6"/>
      <c r="R13" s="6"/>
      <c r="S13" s="120"/>
      <c r="T13" s="121"/>
      <c r="U13" s="122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107"/>
      <c r="AL13" s="105"/>
    </row>
    <row r="14" spans="1:38" s="7" customFormat="1" ht="23.25" customHeight="1" x14ac:dyDescent="0.25">
      <c r="A14" s="34">
        <v>5</v>
      </c>
      <c r="B14" s="49" t="s">
        <v>52</v>
      </c>
      <c r="C14" s="53">
        <v>302</v>
      </c>
      <c r="D14" s="51" t="s">
        <v>69</v>
      </c>
      <c r="E14" s="20">
        <v>2</v>
      </c>
      <c r="F14" s="21">
        <v>20</v>
      </c>
      <c r="G14" s="115" t="s">
        <v>143</v>
      </c>
      <c r="H14" s="116" t="s">
        <v>144</v>
      </c>
      <c r="I14" s="22" t="s">
        <v>128</v>
      </c>
      <c r="J14" s="8"/>
      <c r="K14" s="8"/>
      <c r="L14" s="8"/>
      <c r="M14" s="8"/>
      <c r="N14" s="8"/>
      <c r="O14" s="9"/>
      <c r="P14" s="9"/>
      <c r="Q14" s="9"/>
      <c r="R14" s="108"/>
      <c r="S14" s="120"/>
      <c r="T14" s="121"/>
      <c r="U14" s="122"/>
      <c r="V14" s="109"/>
      <c r="W14" s="9"/>
      <c r="X14" s="9" t="s">
        <v>11</v>
      </c>
      <c r="Y14" s="9" t="s">
        <v>11</v>
      </c>
      <c r="Z14" s="9" t="s">
        <v>11</v>
      </c>
      <c r="AA14" s="9" t="s">
        <v>11</v>
      </c>
      <c r="AB14" s="9" t="s">
        <v>11</v>
      </c>
      <c r="AC14" s="9" t="s">
        <v>11</v>
      </c>
      <c r="AD14" s="9" t="s">
        <v>11</v>
      </c>
      <c r="AE14" s="9" t="s">
        <v>11</v>
      </c>
      <c r="AF14" s="9" t="s">
        <v>12</v>
      </c>
      <c r="AG14" s="9" t="s">
        <v>13</v>
      </c>
      <c r="AH14" s="9">
        <v>4</v>
      </c>
      <c r="AI14" s="8"/>
    </row>
    <row r="15" spans="1:38" s="7" customFormat="1" ht="23.25" customHeight="1" x14ac:dyDescent="0.25">
      <c r="A15" s="34">
        <v>6</v>
      </c>
      <c r="B15" s="49" t="s">
        <v>36</v>
      </c>
      <c r="C15" s="50">
        <v>151</v>
      </c>
      <c r="D15" s="113" t="s">
        <v>90</v>
      </c>
      <c r="E15" s="23">
        <v>2</v>
      </c>
      <c r="F15" s="21">
        <v>20</v>
      </c>
      <c r="G15" s="115" t="s">
        <v>145</v>
      </c>
      <c r="H15" s="116" t="s">
        <v>146</v>
      </c>
      <c r="I15" s="22" t="s">
        <v>31</v>
      </c>
      <c r="J15" s="8"/>
      <c r="K15" s="8"/>
      <c r="L15" s="8"/>
      <c r="M15" s="8"/>
      <c r="N15" s="8"/>
      <c r="O15" s="9"/>
      <c r="P15" s="9"/>
      <c r="Q15" s="9"/>
      <c r="R15" s="108"/>
      <c r="S15" s="120"/>
      <c r="T15" s="121"/>
      <c r="U15" s="122"/>
      <c r="V15" s="109"/>
      <c r="W15" s="9"/>
      <c r="X15" s="9" t="s">
        <v>11</v>
      </c>
      <c r="Y15" s="9" t="s">
        <v>11</v>
      </c>
      <c r="Z15" s="9" t="s">
        <v>11</v>
      </c>
      <c r="AA15" s="9" t="s">
        <v>11</v>
      </c>
      <c r="AB15" s="9" t="s">
        <v>11</v>
      </c>
      <c r="AC15" s="9" t="s">
        <v>11</v>
      </c>
      <c r="AD15" s="9" t="s">
        <v>11</v>
      </c>
      <c r="AE15" s="9" t="s">
        <v>11</v>
      </c>
      <c r="AF15" s="9" t="s">
        <v>12</v>
      </c>
      <c r="AG15" s="9" t="s">
        <v>13</v>
      </c>
      <c r="AH15" s="9">
        <v>4</v>
      </c>
      <c r="AI15" s="8"/>
    </row>
    <row r="16" spans="1:38" s="7" customFormat="1" ht="23.25" customHeight="1" x14ac:dyDescent="0.25">
      <c r="A16" s="35">
        <v>7</v>
      </c>
      <c r="B16" s="55" t="s">
        <v>60</v>
      </c>
      <c r="C16" s="56">
        <v>250</v>
      </c>
      <c r="D16" s="57" t="s">
        <v>62</v>
      </c>
      <c r="E16" s="58">
        <v>3</v>
      </c>
      <c r="F16" s="21">
        <v>20</v>
      </c>
      <c r="G16" s="115" t="s">
        <v>151</v>
      </c>
      <c r="H16" s="116" t="s">
        <v>152</v>
      </c>
      <c r="I16" s="22" t="s">
        <v>156</v>
      </c>
      <c r="J16" s="8"/>
      <c r="K16" s="8"/>
      <c r="L16" s="8"/>
      <c r="M16" s="8"/>
      <c r="N16" s="8"/>
      <c r="O16" s="9"/>
      <c r="P16" s="9"/>
      <c r="Q16" s="9"/>
      <c r="R16" s="108"/>
      <c r="S16" s="120"/>
      <c r="T16" s="121"/>
      <c r="U16" s="122"/>
      <c r="V16" s="109"/>
      <c r="W16" s="9"/>
      <c r="X16" s="9" t="s">
        <v>11</v>
      </c>
      <c r="Y16" s="9" t="s">
        <v>11</v>
      </c>
      <c r="Z16" s="9" t="s">
        <v>11</v>
      </c>
      <c r="AA16" s="9" t="s">
        <v>11</v>
      </c>
      <c r="AB16" s="9" t="s">
        <v>11</v>
      </c>
      <c r="AC16" s="9" t="s">
        <v>11</v>
      </c>
      <c r="AD16" s="9" t="s">
        <v>11</v>
      </c>
      <c r="AE16" s="9" t="s">
        <v>11</v>
      </c>
      <c r="AF16" s="9" t="s">
        <v>12</v>
      </c>
      <c r="AG16" s="9" t="s">
        <v>13</v>
      </c>
      <c r="AH16" s="9">
        <v>4</v>
      </c>
      <c r="AI16" s="8"/>
    </row>
    <row r="17" spans="1:35" s="7" customFormat="1" ht="23.25" customHeight="1" x14ac:dyDescent="0.25">
      <c r="A17" s="35">
        <v>8</v>
      </c>
      <c r="B17" s="44" t="s">
        <v>54</v>
      </c>
      <c r="C17" s="47">
        <v>203</v>
      </c>
      <c r="D17" s="46" t="s">
        <v>66</v>
      </c>
      <c r="E17" s="23">
        <v>3</v>
      </c>
      <c r="F17" s="21">
        <v>20</v>
      </c>
      <c r="G17" s="115" t="s">
        <v>153</v>
      </c>
      <c r="H17" s="116" t="s">
        <v>154</v>
      </c>
      <c r="I17" s="22" t="s">
        <v>129</v>
      </c>
      <c r="J17" s="8"/>
      <c r="K17" s="8"/>
      <c r="L17" s="8"/>
      <c r="M17" s="8"/>
      <c r="N17" s="8"/>
      <c r="O17" s="9"/>
      <c r="P17" s="9"/>
      <c r="Q17" s="9"/>
      <c r="R17" s="108"/>
      <c r="S17" s="120"/>
      <c r="T17" s="121"/>
      <c r="U17" s="122"/>
      <c r="V17" s="109"/>
      <c r="W17" s="9"/>
      <c r="X17" s="9" t="s">
        <v>11</v>
      </c>
      <c r="Y17" s="9" t="s">
        <v>11</v>
      </c>
      <c r="Z17" s="9" t="s">
        <v>11</v>
      </c>
      <c r="AA17" s="9" t="s">
        <v>11</v>
      </c>
      <c r="AB17" s="9" t="s">
        <v>11</v>
      </c>
      <c r="AC17" s="9" t="s">
        <v>11</v>
      </c>
      <c r="AD17" s="9" t="s">
        <v>11</v>
      </c>
      <c r="AE17" s="9" t="s">
        <v>11</v>
      </c>
      <c r="AF17" s="9" t="s">
        <v>12</v>
      </c>
      <c r="AG17" s="9" t="s">
        <v>13</v>
      </c>
      <c r="AH17" s="9">
        <v>4</v>
      </c>
      <c r="AI17" s="8"/>
    </row>
    <row r="18" spans="1:35" s="5" customFormat="1" ht="23.25" customHeight="1" x14ac:dyDescent="0.25">
      <c r="A18" s="151" t="s">
        <v>16</v>
      </c>
      <c r="B18" s="151"/>
      <c r="C18" s="151"/>
      <c r="D18" s="151"/>
      <c r="E18" s="10">
        <f>SUM(E9:E17)</f>
        <v>18</v>
      </c>
      <c r="F18" s="32"/>
      <c r="G18" s="152"/>
      <c r="H18" s="153"/>
      <c r="I18" s="32"/>
      <c r="J18" s="154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  <c r="AH18" s="155"/>
      <c r="AI18" s="156"/>
    </row>
    <row r="19" spans="1:35" ht="3" customHeight="1" x14ac:dyDescent="0.15"/>
    <row r="20" spans="1:35" s="11" customFormat="1" ht="15.75" customHeight="1" x14ac:dyDescent="0.2">
      <c r="A20" s="157" t="s">
        <v>17</v>
      </c>
      <c r="B20" s="157"/>
      <c r="C20" s="157"/>
      <c r="D20" s="157"/>
      <c r="Y20" s="31"/>
      <c r="Z20" s="31"/>
      <c r="AA20" s="31"/>
      <c r="AB20" s="31"/>
      <c r="AC20" s="31"/>
      <c r="AD20" s="31"/>
      <c r="AE20" s="31"/>
      <c r="AF20" s="31"/>
      <c r="AG20" s="31"/>
      <c r="AH20" s="12"/>
      <c r="AI20" s="12"/>
    </row>
    <row r="21" spans="1:35" s="11" customFormat="1" ht="15.75" customHeight="1" x14ac:dyDescent="0.2">
      <c r="B21" s="143" t="s">
        <v>32</v>
      </c>
      <c r="C21" s="143"/>
      <c r="D21" s="143"/>
      <c r="E21" s="143"/>
      <c r="F21" s="143"/>
      <c r="G21" s="143"/>
      <c r="H21" s="31"/>
      <c r="Y21" s="31"/>
      <c r="Z21" s="31"/>
      <c r="AA21" s="31"/>
      <c r="AB21" s="31"/>
      <c r="AC21" s="31"/>
      <c r="AD21" s="31"/>
      <c r="AE21" s="31"/>
      <c r="AF21" s="31"/>
      <c r="AG21" s="31"/>
      <c r="AH21" s="12"/>
      <c r="AI21" s="12"/>
    </row>
    <row r="22" spans="1:35" s="31" customFormat="1" ht="15.75" customHeight="1" x14ac:dyDescent="0.25">
      <c r="B22" s="143" t="s">
        <v>33</v>
      </c>
      <c r="C22" s="143"/>
      <c r="D22" s="143"/>
      <c r="E22" s="143"/>
      <c r="F22" s="143"/>
      <c r="G22" s="143"/>
      <c r="AH22" s="13"/>
      <c r="AI22" s="13"/>
    </row>
    <row r="23" spans="1:35" s="31" customFormat="1" ht="15.75" customHeight="1" x14ac:dyDescent="0.25">
      <c r="B23" s="143" t="s">
        <v>34</v>
      </c>
      <c r="C23" s="143"/>
      <c r="D23" s="143"/>
      <c r="E23" s="143"/>
      <c r="F23" s="143"/>
      <c r="G23" s="143"/>
      <c r="AH23" s="13"/>
      <c r="AI23" s="13"/>
    </row>
    <row r="24" spans="1:35" s="30" customFormat="1" ht="14.25" customHeight="1" x14ac:dyDescent="0.25">
      <c r="B24" s="14"/>
      <c r="C24" s="14"/>
      <c r="U24" s="160" t="s">
        <v>42</v>
      </c>
      <c r="V24" s="160"/>
      <c r="W24" s="160"/>
      <c r="X24" s="160"/>
      <c r="Y24" s="160"/>
      <c r="Z24" s="160"/>
      <c r="AA24" s="160"/>
      <c r="AB24" s="160"/>
      <c r="AC24" s="160"/>
      <c r="AD24" s="160"/>
      <c r="AE24" s="160"/>
      <c r="AF24" s="160"/>
      <c r="AG24" s="160"/>
      <c r="AH24" s="160"/>
      <c r="AI24" s="160"/>
    </row>
    <row r="25" spans="1:35" s="30" customFormat="1" ht="15.75" customHeight="1" x14ac:dyDescent="0.25">
      <c r="A25" s="161" t="s">
        <v>18</v>
      </c>
      <c r="B25" s="161"/>
      <c r="C25" s="161"/>
      <c r="D25" s="161"/>
      <c r="G25" s="161" t="s">
        <v>19</v>
      </c>
      <c r="H25" s="161"/>
      <c r="I25" s="161"/>
      <c r="J25" s="161"/>
      <c r="K25" s="161"/>
      <c r="L25" s="161"/>
      <c r="M25" s="161"/>
      <c r="N25" s="161"/>
      <c r="O25" s="161"/>
      <c r="P25" s="18"/>
      <c r="Q25" s="18"/>
      <c r="R25" s="18"/>
      <c r="S25" s="18"/>
      <c r="T25" s="18"/>
      <c r="U25" s="18"/>
      <c r="V25" s="161" t="s">
        <v>24</v>
      </c>
      <c r="W25" s="161"/>
      <c r="X25" s="161"/>
      <c r="Y25" s="161"/>
      <c r="Z25" s="161"/>
      <c r="AA25" s="161"/>
      <c r="AB25" s="161"/>
      <c r="AC25" s="161"/>
      <c r="AD25" s="161"/>
      <c r="AE25" s="161"/>
      <c r="AF25" s="161"/>
      <c r="AG25" s="161"/>
      <c r="AH25" s="161"/>
      <c r="AI25" s="161"/>
    </row>
    <row r="26" spans="1:35" s="30" customFormat="1" ht="15.75" customHeight="1" x14ac:dyDescent="0.25">
      <c r="V26" s="161" t="s">
        <v>20</v>
      </c>
      <c r="W26" s="161"/>
      <c r="X26" s="161"/>
      <c r="Y26" s="161"/>
      <c r="Z26" s="161"/>
      <c r="AA26" s="161"/>
      <c r="AB26" s="161"/>
      <c r="AC26" s="161"/>
      <c r="AD26" s="161"/>
      <c r="AE26" s="161"/>
      <c r="AF26" s="161"/>
      <c r="AG26" s="161"/>
      <c r="AH26" s="161"/>
      <c r="AI26" s="161"/>
    </row>
    <row r="27" spans="1:35" s="30" customFormat="1" ht="4.5" customHeight="1" x14ac:dyDescent="0.25">
      <c r="AH27" s="29"/>
      <c r="AI27" s="29"/>
    </row>
    <row r="28" spans="1:35" s="30" customFormat="1" ht="14.25" x14ac:dyDescent="0.25">
      <c r="AH28" s="29"/>
      <c r="AI28" s="29"/>
    </row>
    <row r="29" spans="1:35" s="30" customFormat="1" ht="14.25" x14ac:dyDescent="0.25">
      <c r="AH29" s="29"/>
      <c r="AI29" s="29"/>
    </row>
    <row r="30" spans="1:35" s="30" customFormat="1" ht="14.25" x14ac:dyDescent="0.25">
      <c r="AH30" s="29"/>
      <c r="AI30" s="29"/>
    </row>
    <row r="31" spans="1:35" s="29" customFormat="1" ht="15.75" customHeight="1" x14ac:dyDescent="0.25">
      <c r="A31" s="159" t="s">
        <v>21</v>
      </c>
      <c r="B31" s="159"/>
      <c r="C31" s="159"/>
      <c r="D31" s="159"/>
      <c r="G31" s="159" t="s">
        <v>22</v>
      </c>
      <c r="H31" s="159"/>
      <c r="I31" s="159"/>
      <c r="J31" s="159"/>
      <c r="K31" s="159"/>
      <c r="L31" s="159"/>
      <c r="M31" s="159"/>
      <c r="N31" s="159"/>
      <c r="O31" s="159"/>
      <c r="P31" s="19"/>
      <c r="Q31" s="19"/>
      <c r="R31" s="19"/>
      <c r="S31" s="19"/>
      <c r="T31" s="19"/>
      <c r="U31" s="19"/>
      <c r="V31" s="159" t="s">
        <v>25</v>
      </c>
      <c r="W31" s="159"/>
      <c r="X31" s="159"/>
      <c r="Y31" s="159"/>
      <c r="Z31" s="159"/>
      <c r="AA31" s="159"/>
      <c r="AB31" s="159"/>
      <c r="AC31" s="159"/>
      <c r="AD31" s="159"/>
      <c r="AE31" s="159"/>
      <c r="AF31" s="159"/>
      <c r="AG31" s="159"/>
      <c r="AH31" s="159"/>
      <c r="AI31" s="159"/>
    </row>
  </sheetData>
  <mergeCells count="44">
    <mergeCell ref="A31:D31"/>
    <mergeCell ref="G31:O31"/>
    <mergeCell ref="V31:AI31"/>
    <mergeCell ref="B23:G23"/>
    <mergeCell ref="U24:AI24"/>
    <mergeCell ref="A25:D25"/>
    <mergeCell ref="G25:O25"/>
    <mergeCell ref="V25:AI25"/>
    <mergeCell ref="V26:AI26"/>
    <mergeCell ref="AI5:AI7"/>
    <mergeCell ref="B22:G22"/>
    <mergeCell ref="A8:D8"/>
    <mergeCell ref="J8:AI8"/>
    <mergeCell ref="A13:D13"/>
    <mergeCell ref="A18:D18"/>
    <mergeCell ref="G18:H18"/>
    <mergeCell ref="J18:AI18"/>
    <mergeCell ref="A20:D20"/>
    <mergeCell ref="B21:G21"/>
    <mergeCell ref="A5:A7"/>
    <mergeCell ref="B5:C7"/>
    <mergeCell ref="D5:D7"/>
    <mergeCell ref="E5:E7"/>
    <mergeCell ref="F5:F7"/>
    <mergeCell ref="J2:W2"/>
    <mergeCell ref="Z2:AH2"/>
    <mergeCell ref="A1:E1"/>
    <mergeCell ref="F1:AI1"/>
    <mergeCell ref="A2:E2"/>
    <mergeCell ref="F2:I2"/>
    <mergeCell ref="S9:U17"/>
    <mergeCell ref="F3:S3"/>
    <mergeCell ref="T3:X3"/>
    <mergeCell ref="Y3:AH3"/>
    <mergeCell ref="G5:H7"/>
    <mergeCell ref="AH5:AH7"/>
    <mergeCell ref="J6:M6"/>
    <mergeCell ref="N6:R6"/>
    <mergeCell ref="S6:V6"/>
    <mergeCell ref="W6:Z6"/>
    <mergeCell ref="AA6:AE6"/>
    <mergeCell ref="AF6:AG6"/>
    <mergeCell ref="J5:M5"/>
    <mergeCell ref="N5:AG5"/>
  </mergeCells>
  <printOptions horizontalCentered="1"/>
  <pageMargins left="0" right="0" top="0.78740157480314998" bottom="0" header="0.31496062992126" footer="0.31496062992126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J31"/>
  <sheetViews>
    <sheetView showGridLines="0" tabSelected="1" view="pageBreakPreview" zoomScaleNormal="100" zoomScaleSheetLayoutView="100" workbookViewId="0">
      <selection activeCell="H22" sqref="H22"/>
    </sheetView>
  </sheetViews>
  <sheetFormatPr defaultColWidth="9" defaultRowHeight="8.25" x14ac:dyDescent="0.15"/>
  <cols>
    <col min="1" max="1" width="3" style="15" customWidth="1"/>
    <col min="2" max="2" width="3.6640625" style="15" bestFit="1" customWidth="1"/>
    <col min="3" max="3" width="2.77734375" style="15" bestFit="1" customWidth="1"/>
    <col min="4" max="4" width="18.44140625" style="15" bestFit="1" customWidth="1"/>
    <col min="5" max="6" width="2.6640625" style="15" bestFit="1" customWidth="1"/>
    <col min="7" max="7" width="13.33203125" style="15" bestFit="1" customWidth="1"/>
    <col min="8" max="8" width="5" style="15" bestFit="1" customWidth="1"/>
    <col min="9" max="9" width="8.109375" style="15" bestFit="1" customWidth="1"/>
    <col min="10" max="24" width="2.109375" style="15" bestFit="1" customWidth="1"/>
    <col min="25" max="33" width="2.109375" style="16" bestFit="1" customWidth="1"/>
    <col min="34" max="34" width="3.44140625" style="17" customWidth="1"/>
    <col min="35" max="35" width="3.6640625" style="17" bestFit="1" customWidth="1"/>
    <col min="36" max="36" width="9" style="15" bestFit="1" customWidth="1"/>
    <col min="37" max="16384" width="9" style="15"/>
  </cols>
  <sheetData>
    <row r="1" spans="1:36" s="1" customFormat="1" ht="14.25" customHeight="1" x14ac:dyDescent="0.2">
      <c r="A1" s="138" t="s">
        <v>0</v>
      </c>
      <c r="B1" s="138"/>
      <c r="C1" s="138"/>
      <c r="D1" s="138"/>
      <c r="E1" s="138"/>
      <c r="F1" s="123" t="s">
        <v>134</v>
      </c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</row>
    <row r="2" spans="1:36" s="1" customFormat="1" ht="14.25" customHeight="1" x14ac:dyDescent="0.2">
      <c r="A2" s="139" t="s">
        <v>1</v>
      </c>
      <c r="B2" s="139"/>
      <c r="C2" s="139"/>
      <c r="D2" s="139"/>
      <c r="E2" s="139"/>
      <c r="F2" s="123" t="s">
        <v>44</v>
      </c>
      <c r="G2" s="123"/>
      <c r="H2" s="123"/>
      <c r="I2" s="123"/>
      <c r="J2" s="123" t="s">
        <v>132</v>
      </c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36"/>
      <c r="Y2" s="1" t="s">
        <v>38</v>
      </c>
      <c r="Z2" s="137" t="s">
        <v>39</v>
      </c>
      <c r="AA2" s="137"/>
      <c r="AB2" s="137"/>
      <c r="AC2" s="137"/>
      <c r="AD2" s="137"/>
      <c r="AE2" s="137"/>
      <c r="AF2" s="137"/>
      <c r="AG2" s="137"/>
      <c r="AH2" s="137"/>
      <c r="AJ2" s="26"/>
    </row>
    <row r="3" spans="1:36" s="1" customFormat="1" ht="14.25" customHeight="1" x14ac:dyDescent="0.2">
      <c r="A3" s="41"/>
      <c r="B3" s="41"/>
      <c r="C3" s="41"/>
      <c r="D3" s="41"/>
      <c r="E3" s="41"/>
      <c r="F3" s="123" t="s">
        <v>46</v>
      </c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4" t="s">
        <v>43</v>
      </c>
      <c r="U3" s="124"/>
      <c r="V3" s="124"/>
      <c r="W3" s="124"/>
      <c r="X3" s="124"/>
      <c r="Y3" s="125" t="s">
        <v>131</v>
      </c>
      <c r="Z3" s="125"/>
      <c r="AA3" s="125"/>
      <c r="AB3" s="125"/>
      <c r="AC3" s="125"/>
      <c r="AD3" s="125"/>
      <c r="AE3" s="125"/>
      <c r="AF3" s="125"/>
      <c r="AG3" s="125"/>
      <c r="AH3" s="125"/>
      <c r="AI3" s="36"/>
    </row>
    <row r="4" spans="1:36" s="4" customFormat="1" ht="7.5" customHeight="1" x14ac:dyDescent="0.2">
      <c r="A4" s="2"/>
      <c r="B4" s="2"/>
      <c r="C4" s="2"/>
      <c r="D4" s="2"/>
      <c r="E4" s="2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"/>
      <c r="Y4" s="3"/>
      <c r="Z4" s="3"/>
      <c r="AA4" s="3"/>
      <c r="AB4" s="3"/>
      <c r="AC4" s="3"/>
      <c r="AD4" s="3"/>
      <c r="AE4" s="3"/>
      <c r="AF4" s="3"/>
      <c r="AG4" s="3"/>
      <c r="AH4" s="2"/>
      <c r="AI4" s="2"/>
    </row>
    <row r="5" spans="1:36" s="5" customFormat="1" ht="18.75" customHeight="1" x14ac:dyDescent="0.25">
      <c r="A5" s="158" t="s">
        <v>2</v>
      </c>
      <c r="B5" s="126" t="s">
        <v>40</v>
      </c>
      <c r="C5" s="127"/>
      <c r="D5" s="140" t="s">
        <v>3</v>
      </c>
      <c r="E5" s="140" t="s">
        <v>4</v>
      </c>
      <c r="F5" s="140" t="s">
        <v>30</v>
      </c>
      <c r="G5" s="126" t="s">
        <v>5</v>
      </c>
      <c r="H5" s="127"/>
      <c r="I5" s="38" t="s">
        <v>6</v>
      </c>
      <c r="J5" s="136">
        <v>2023</v>
      </c>
      <c r="K5" s="136"/>
      <c r="L5" s="136"/>
      <c r="M5" s="136"/>
      <c r="N5" s="136">
        <v>2024</v>
      </c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6"/>
      <c r="AD5" s="136"/>
      <c r="AE5" s="136"/>
      <c r="AF5" s="136"/>
      <c r="AG5" s="136"/>
      <c r="AH5" s="132" t="s">
        <v>7</v>
      </c>
      <c r="AI5" s="132" t="s">
        <v>8</v>
      </c>
    </row>
    <row r="6" spans="1:36" s="5" customFormat="1" ht="18.75" customHeight="1" x14ac:dyDescent="0.25">
      <c r="A6" s="158"/>
      <c r="B6" s="128"/>
      <c r="C6" s="129"/>
      <c r="D6" s="141"/>
      <c r="E6" s="141"/>
      <c r="F6" s="141"/>
      <c r="G6" s="128"/>
      <c r="H6" s="129"/>
      <c r="I6" s="38" t="s">
        <v>9</v>
      </c>
      <c r="J6" s="135">
        <v>12</v>
      </c>
      <c r="K6" s="135"/>
      <c r="L6" s="135"/>
      <c r="M6" s="135"/>
      <c r="N6" s="135">
        <v>1</v>
      </c>
      <c r="O6" s="135"/>
      <c r="P6" s="135"/>
      <c r="Q6" s="135"/>
      <c r="R6" s="135"/>
      <c r="S6" s="135">
        <v>2</v>
      </c>
      <c r="T6" s="135"/>
      <c r="U6" s="135"/>
      <c r="V6" s="135"/>
      <c r="W6" s="135">
        <v>3</v>
      </c>
      <c r="X6" s="135"/>
      <c r="Y6" s="135"/>
      <c r="Z6" s="135"/>
      <c r="AA6" s="135">
        <v>4</v>
      </c>
      <c r="AB6" s="135"/>
      <c r="AC6" s="135"/>
      <c r="AD6" s="135"/>
      <c r="AE6" s="135"/>
      <c r="AF6" s="136">
        <v>5</v>
      </c>
      <c r="AG6" s="136"/>
      <c r="AH6" s="133"/>
      <c r="AI6" s="133"/>
    </row>
    <row r="7" spans="1:36" s="5" customFormat="1" ht="18.75" customHeight="1" x14ac:dyDescent="0.25">
      <c r="A7" s="158"/>
      <c r="B7" s="130"/>
      <c r="C7" s="131"/>
      <c r="D7" s="142"/>
      <c r="E7" s="142"/>
      <c r="F7" s="142"/>
      <c r="G7" s="130"/>
      <c r="H7" s="131"/>
      <c r="I7" s="38" t="s">
        <v>10</v>
      </c>
      <c r="J7" s="27">
        <v>45264</v>
      </c>
      <c r="K7" s="27">
        <f>J7+7</f>
        <v>45271</v>
      </c>
      <c r="L7" s="27">
        <f t="shared" ref="L7:AG7" si="0">K7+7</f>
        <v>45278</v>
      </c>
      <c r="M7" s="27">
        <f t="shared" si="0"/>
        <v>45285</v>
      </c>
      <c r="N7" s="27">
        <f t="shared" si="0"/>
        <v>45292</v>
      </c>
      <c r="O7" s="27">
        <f t="shared" si="0"/>
        <v>45299</v>
      </c>
      <c r="P7" s="27">
        <f t="shared" si="0"/>
        <v>45306</v>
      </c>
      <c r="Q7" s="27">
        <f t="shared" si="0"/>
        <v>45313</v>
      </c>
      <c r="R7" s="27">
        <f t="shared" si="0"/>
        <v>45320</v>
      </c>
      <c r="S7" s="27">
        <f t="shared" si="0"/>
        <v>45327</v>
      </c>
      <c r="T7" s="27">
        <f t="shared" si="0"/>
        <v>45334</v>
      </c>
      <c r="U7" s="27">
        <f t="shared" si="0"/>
        <v>45341</v>
      </c>
      <c r="V7" s="27">
        <f t="shared" si="0"/>
        <v>45348</v>
      </c>
      <c r="W7" s="27">
        <f t="shared" si="0"/>
        <v>45355</v>
      </c>
      <c r="X7" s="27">
        <f t="shared" si="0"/>
        <v>45362</v>
      </c>
      <c r="Y7" s="27">
        <f t="shared" si="0"/>
        <v>45369</v>
      </c>
      <c r="Z7" s="27">
        <f t="shared" si="0"/>
        <v>45376</v>
      </c>
      <c r="AA7" s="27">
        <f t="shared" si="0"/>
        <v>45383</v>
      </c>
      <c r="AB7" s="27">
        <f t="shared" si="0"/>
        <v>45390</v>
      </c>
      <c r="AC7" s="27">
        <f t="shared" si="0"/>
        <v>45397</v>
      </c>
      <c r="AD7" s="27">
        <f t="shared" si="0"/>
        <v>45404</v>
      </c>
      <c r="AE7" s="27">
        <f t="shared" si="0"/>
        <v>45411</v>
      </c>
      <c r="AF7" s="27">
        <f t="shared" si="0"/>
        <v>45418</v>
      </c>
      <c r="AG7" s="27">
        <f t="shared" si="0"/>
        <v>45425</v>
      </c>
      <c r="AH7" s="134"/>
      <c r="AI7" s="134"/>
    </row>
    <row r="8" spans="1:36" s="7" customFormat="1" ht="21" customHeight="1" x14ac:dyDescent="0.25">
      <c r="A8" s="144" t="s">
        <v>135</v>
      </c>
      <c r="B8" s="145"/>
      <c r="C8" s="145"/>
      <c r="D8" s="145"/>
      <c r="E8" s="6"/>
      <c r="F8" s="6"/>
      <c r="G8" s="114"/>
      <c r="H8" s="114"/>
      <c r="I8" s="6"/>
      <c r="J8" s="146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8"/>
    </row>
    <row r="9" spans="1:36" s="7" customFormat="1" ht="23.25" customHeight="1" x14ac:dyDescent="0.25">
      <c r="A9" s="34">
        <v>1</v>
      </c>
      <c r="B9" s="49" t="s">
        <v>52</v>
      </c>
      <c r="C9" s="50">
        <v>301</v>
      </c>
      <c r="D9" s="51" t="s">
        <v>63</v>
      </c>
      <c r="E9" s="23">
        <v>2</v>
      </c>
      <c r="F9" s="21">
        <v>20</v>
      </c>
      <c r="G9" s="115" t="s">
        <v>126</v>
      </c>
      <c r="H9" s="116" t="s">
        <v>127</v>
      </c>
      <c r="I9" s="22" t="s">
        <v>128</v>
      </c>
      <c r="J9" s="9" t="s">
        <v>11</v>
      </c>
      <c r="K9" s="9" t="s">
        <v>11</v>
      </c>
      <c r="L9" s="9" t="s">
        <v>11</v>
      </c>
      <c r="M9" s="9" t="s">
        <v>11</v>
      </c>
      <c r="N9" s="9" t="s">
        <v>11</v>
      </c>
      <c r="O9" s="9" t="s">
        <v>11</v>
      </c>
      <c r="P9" s="9" t="s">
        <v>11</v>
      </c>
      <c r="Q9" s="9" t="s">
        <v>11</v>
      </c>
      <c r="R9" s="9" t="s">
        <v>12</v>
      </c>
      <c r="S9" s="117" t="s">
        <v>133</v>
      </c>
      <c r="T9" s="118"/>
      <c r="U9" s="119"/>
      <c r="V9" s="9" t="s">
        <v>13</v>
      </c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>
        <v>4</v>
      </c>
      <c r="AI9" s="8"/>
    </row>
    <row r="10" spans="1:36" s="7" customFormat="1" ht="23.25" customHeight="1" x14ac:dyDescent="0.25">
      <c r="A10" s="34">
        <v>2</v>
      </c>
      <c r="B10" s="49" t="s">
        <v>50</v>
      </c>
      <c r="C10" s="50">
        <v>201</v>
      </c>
      <c r="D10" s="113" t="s">
        <v>51</v>
      </c>
      <c r="E10" s="23">
        <v>2</v>
      </c>
      <c r="F10" s="21">
        <v>20</v>
      </c>
      <c r="G10" s="115" t="s">
        <v>141</v>
      </c>
      <c r="H10" s="116" t="s">
        <v>142</v>
      </c>
      <c r="I10" s="22" t="s">
        <v>155</v>
      </c>
      <c r="J10" s="9" t="s">
        <v>11</v>
      </c>
      <c r="K10" s="9" t="s">
        <v>11</v>
      </c>
      <c r="L10" s="9" t="s">
        <v>11</v>
      </c>
      <c r="M10" s="9" t="s">
        <v>11</v>
      </c>
      <c r="N10" s="9" t="s">
        <v>11</v>
      </c>
      <c r="O10" s="9" t="s">
        <v>11</v>
      </c>
      <c r="P10" s="9" t="s">
        <v>11</v>
      </c>
      <c r="Q10" s="9" t="s">
        <v>11</v>
      </c>
      <c r="R10" s="9" t="s">
        <v>12</v>
      </c>
      <c r="S10" s="120"/>
      <c r="T10" s="121"/>
      <c r="U10" s="122"/>
      <c r="V10" s="9" t="s">
        <v>13</v>
      </c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>
        <v>4</v>
      </c>
      <c r="AI10" s="8"/>
    </row>
    <row r="11" spans="1:36" s="7" customFormat="1" ht="23.25" customHeight="1" x14ac:dyDescent="0.25">
      <c r="A11" s="34">
        <v>3</v>
      </c>
      <c r="B11" s="49" t="s">
        <v>35</v>
      </c>
      <c r="C11" s="53">
        <v>362</v>
      </c>
      <c r="D11" s="51" t="s">
        <v>89</v>
      </c>
      <c r="E11" s="20">
        <v>2</v>
      </c>
      <c r="F11" s="21">
        <v>20</v>
      </c>
      <c r="G11" s="115" t="s">
        <v>137</v>
      </c>
      <c r="H11" s="116" t="s">
        <v>138</v>
      </c>
      <c r="I11" s="22" t="s">
        <v>31</v>
      </c>
      <c r="J11" s="9" t="s">
        <v>11</v>
      </c>
      <c r="K11" s="9" t="s">
        <v>11</v>
      </c>
      <c r="L11" s="9" t="s">
        <v>11</v>
      </c>
      <c r="M11" s="9" t="s">
        <v>11</v>
      </c>
      <c r="N11" s="9" t="s">
        <v>11</v>
      </c>
      <c r="O11" s="9" t="s">
        <v>11</v>
      </c>
      <c r="P11" s="9" t="s">
        <v>11</v>
      </c>
      <c r="Q11" s="9" t="s">
        <v>11</v>
      </c>
      <c r="R11" s="9" t="s">
        <v>12</v>
      </c>
      <c r="S11" s="120"/>
      <c r="T11" s="121"/>
      <c r="U11" s="122"/>
      <c r="V11" s="9" t="s">
        <v>13</v>
      </c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>
        <v>4</v>
      </c>
      <c r="AI11" s="8"/>
    </row>
    <row r="12" spans="1:36" s="7" customFormat="1" ht="23.25" customHeight="1" x14ac:dyDescent="0.25">
      <c r="A12" s="34">
        <v>4</v>
      </c>
      <c r="B12" s="49" t="s">
        <v>36</v>
      </c>
      <c r="C12" s="50">
        <v>351</v>
      </c>
      <c r="D12" s="113" t="s">
        <v>91</v>
      </c>
      <c r="E12" s="23">
        <v>2</v>
      </c>
      <c r="F12" s="21">
        <v>20</v>
      </c>
      <c r="G12" s="115" t="s">
        <v>139</v>
      </c>
      <c r="H12" s="116" t="s">
        <v>140</v>
      </c>
      <c r="I12" s="22" t="s">
        <v>31</v>
      </c>
      <c r="J12" s="9" t="s">
        <v>11</v>
      </c>
      <c r="K12" s="9" t="s">
        <v>11</v>
      </c>
      <c r="L12" s="9" t="s">
        <v>11</v>
      </c>
      <c r="M12" s="9" t="s">
        <v>11</v>
      </c>
      <c r="N12" s="9" t="s">
        <v>11</v>
      </c>
      <c r="O12" s="9" t="s">
        <v>11</v>
      </c>
      <c r="P12" s="9" t="s">
        <v>11</v>
      </c>
      <c r="Q12" s="9" t="s">
        <v>11</v>
      </c>
      <c r="R12" s="9" t="s">
        <v>12</v>
      </c>
      <c r="S12" s="120"/>
      <c r="T12" s="121"/>
      <c r="U12" s="122"/>
      <c r="V12" s="9" t="s">
        <v>13</v>
      </c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>
        <v>4</v>
      </c>
      <c r="AI12" s="8"/>
    </row>
    <row r="13" spans="1:36" s="7" customFormat="1" ht="23.25" customHeight="1" x14ac:dyDescent="0.25">
      <c r="A13" s="149" t="s">
        <v>136</v>
      </c>
      <c r="B13" s="150"/>
      <c r="C13" s="150"/>
      <c r="D13" s="150"/>
      <c r="E13" s="24"/>
      <c r="F13" s="24"/>
      <c r="G13" s="33"/>
      <c r="H13" s="33"/>
      <c r="I13" s="25"/>
      <c r="J13" s="106"/>
      <c r="K13" s="6"/>
      <c r="L13" s="6"/>
      <c r="M13" s="6"/>
      <c r="N13" s="6"/>
      <c r="O13" s="6"/>
      <c r="P13" s="6"/>
      <c r="Q13" s="6"/>
      <c r="R13" s="6"/>
      <c r="S13" s="120"/>
      <c r="T13" s="121"/>
      <c r="U13" s="122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107"/>
    </row>
    <row r="14" spans="1:36" s="7" customFormat="1" ht="23.25" customHeight="1" x14ac:dyDescent="0.25">
      <c r="A14" s="34">
        <v>5</v>
      </c>
      <c r="B14" s="49" t="s">
        <v>52</v>
      </c>
      <c r="C14" s="53">
        <v>302</v>
      </c>
      <c r="D14" s="51" t="s">
        <v>69</v>
      </c>
      <c r="E14" s="20">
        <v>2</v>
      </c>
      <c r="F14" s="21">
        <v>20</v>
      </c>
      <c r="G14" s="115" t="s">
        <v>143</v>
      </c>
      <c r="H14" s="116" t="s">
        <v>144</v>
      </c>
      <c r="I14" s="22" t="s">
        <v>128</v>
      </c>
      <c r="J14" s="8"/>
      <c r="K14" s="8"/>
      <c r="L14" s="8"/>
      <c r="M14" s="8"/>
      <c r="N14" s="8"/>
      <c r="O14" s="9"/>
      <c r="P14" s="9"/>
      <c r="Q14" s="9"/>
      <c r="R14" s="9"/>
      <c r="S14" s="120"/>
      <c r="T14" s="121"/>
      <c r="U14" s="122"/>
      <c r="V14" s="9"/>
      <c r="W14" s="9"/>
      <c r="X14" s="9" t="s">
        <v>11</v>
      </c>
      <c r="Y14" s="9" t="s">
        <v>11</v>
      </c>
      <c r="Z14" s="9" t="s">
        <v>11</v>
      </c>
      <c r="AA14" s="9" t="s">
        <v>11</v>
      </c>
      <c r="AB14" s="9" t="s">
        <v>11</v>
      </c>
      <c r="AC14" s="9" t="s">
        <v>11</v>
      </c>
      <c r="AD14" s="9" t="s">
        <v>11</v>
      </c>
      <c r="AE14" s="9" t="s">
        <v>11</v>
      </c>
      <c r="AF14" s="9" t="s">
        <v>12</v>
      </c>
      <c r="AG14" s="9" t="s">
        <v>13</v>
      </c>
      <c r="AH14" s="9">
        <v>4</v>
      </c>
      <c r="AI14" s="8"/>
    </row>
    <row r="15" spans="1:36" s="7" customFormat="1" ht="23.25" customHeight="1" x14ac:dyDescent="0.25">
      <c r="A15" s="34">
        <v>6</v>
      </c>
      <c r="B15" s="49" t="s">
        <v>36</v>
      </c>
      <c r="C15" s="50">
        <v>151</v>
      </c>
      <c r="D15" s="113" t="s">
        <v>90</v>
      </c>
      <c r="E15" s="23">
        <v>2</v>
      </c>
      <c r="F15" s="21">
        <v>20</v>
      </c>
      <c r="G15" s="115" t="s">
        <v>145</v>
      </c>
      <c r="H15" s="116" t="s">
        <v>146</v>
      </c>
      <c r="I15" s="22" t="s">
        <v>31</v>
      </c>
      <c r="J15" s="8"/>
      <c r="K15" s="8"/>
      <c r="L15" s="8"/>
      <c r="M15" s="8"/>
      <c r="N15" s="8"/>
      <c r="O15" s="9"/>
      <c r="P15" s="9"/>
      <c r="Q15" s="9"/>
      <c r="R15" s="9"/>
      <c r="S15" s="120"/>
      <c r="T15" s="121"/>
      <c r="U15" s="122"/>
      <c r="V15" s="9"/>
      <c r="W15" s="9"/>
      <c r="X15" s="9" t="s">
        <v>11</v>
      </c>
      <c r="Y15" s="9" t="s">
        <v>11</v>
      </c>
      <c r="Z15" s="9" t="s">
        <v>11</v>
      </c>
      <c r="AA15" s="9" t="s">
        <v>11</v>
      </c>
      <c r="AB15" s="9" t="s">
        <v>11</v>
      </c>
      <c r="AC15" s="9" t="s">
        <v>11</v>
      </c>
      <c r="AD15" s="9" t="s">
        <v>11</v>
      </c>
      <c r="AE15" s="9" t="s">
        <v>11</v>
      </c>
      <c r="AF15" s="9" t="s">
        <v>12</v>
      </c>
      <c r="AG15" s="9" t="s">
        <v>13</v>
      </c>
      <c r="AH15" s="9">
        <v>4</v>
      </c>
      <c r="AI15" s="8"/>
    </row>
    <row r="16" spans="1:36" s="7" customFormat="1" ht="23.25" customHeight="1" x14ac:dyDescent="0.25">
      <c r="A16" s="34">
        <v>7</v>
      </c>
      <c r="B16" s="44" t="s">
        <v>95</v>
      </c>
      <c r="C16" s="47">
        <v>152</v>
      </c>
      <c r="D16" s="46" t="s">
        <v>98</v>
      </c>
      <c r="E16" s="23">
        <v>3</v>
      </c>
      <c r="F16" s="21">
        <v>20</v>
      </c>
      <c r="G16" s="115" t="s">
        <v>147</v>
      </c>
      <c r="H16" s="116" t="s">
        <v>148</v>
      </c>
      <c r="I16" s="22" t="s">
        <v>41</v>
      </c>
      <c r="J16" s="8"/>
      <c r="K16" s="8"/>
      <c r="L16" s="8"/>
      <c r="M16" s="8"/>
      <c r="N16" s="8"/>
      <c r="O16" s="9"/>
      <c r="P16" s="9"/>
      <c r="Q16" s="9"/>
      <c r="R16" s="9"/>
      <c r="S16" s="120"/>
      <c r="T16" s="121"/>
      <c r="U16" s="122"/>
      <c r="V16" s="9"/>
      <c r="W16" s="9"/>
      <c r="X16" s="9" t="s">
        <v>11</v>
      </c>
      <c r="Y16" s="9" t="s">
        <v>11</v>
      </c>
      <c r="Z16" s="9" t="s">
        <v>11</v>
      </c>
      <c r="AA16" s="9" t="s">
        <v>11</v>
      </c>
      <c r="AB16" s="9" t="s">
        <v>11</v>
      </c>
      <c r="AC16" s="9" t="s">
        <v>11</v>
      </c>
      <c r="AD16" s="9" t="s">
        <v>11</v>
      </c>
      <c r="AE16" s="9" t="s">
        <v>11</v>
      </c>
      <c r="AF16" s="9" t="s">
        <v>12</v>
      </c>
      <c r="AG16" s="9" t="s">
        <v>13</v>
      </c>
      <c r="AH16" s="9">
        <v>4</v>
      </c>
      <c r="AI16" s="8"/>
    </row>
    <row r="17" spans="1:35" s="7" customFormat="1" ht="23.25" customHeight="1" x14ac:dyDescent="0.25">
      <c r="A17" s="34">
        <v>8</v>
      </c>
      <c r="B17" s="44" t="s">
        <v>99</v>
      </c>
      <c r="C17" s="47">
        <v>251</v>
      </c>
      <c r="D17" s="46" t="s">
        <v>100</v>
      </c>
      <c r="E17" s="23">
        <v>3</v>
      </c>
      <c r="F17" s="21">
        <v>20</v>
      </c>
      <c r="G17" s="115" t="s">
        <v>149</v>
      </c>
      <c r="H17" s="116" t="s">
        <v>150</v>
      </c>
      <c r="I17" s="22" t="s">
        <v>41</v>
      </c>
      <c r="J17" s="8"/>
      <c r="K17" s="8"/>
      <c r="L17" s="8"/>
      <c r="M17" s="8"/>
      <c r="N17" s="8"/>
      <c r="O17" s="9"/>
      <c r="P17" s="9"/>
      <c r="Q17" s="9"/>
      <c r="R17" s="9"/>
      <c r="S17" s="120"/>
      <c r="T17" s="121"/>
      <c r="U17" s="122"/>
      <c r="V17" s="9"/>
      <c r="W17" s="9"/>
      <c r="X17" s="9" t="s">
        <v>11</v>
      </c>
      <c r="Y17" s="9" t="s">
        <v>11</v>
      </c>
      <c r="Z17" s="9" t="s">
        <v>11</v>
      </c>
      <c r="AA17" s="9" t="s">
        <v>11</v>
      </c>
      <c r="AB17" s="9" t="s">
        <v>11</v>
      </c>
      <c r="AC17" s="9" t="s">
        <v>11</v>
      </c>
      <c r="AD17" s="9" t="s">
        <v>11</v>
      </c>
      <c r="AE17" s="9" t="s">
        <v>11</v>
      </c>
      <c r="AF17" s="9" t="s">
        <v>12</v>
      </c>
      <c r="AG17" s="9" t="s">
        <v>13</v>
      </c>
      <c r="AH17" s="9">
        <v>4</v>
      </c>
      <c r="AI17" s="8"/>
    </row>
    <row r="18" spans="1:35" s="5" customFormat="1" ht="23.25" customHeight="1" x14ac:dyDescent="0.25">
      <c r="A18" s="151" t="s">
        <v>16</v>
      </c>
      <c r="B18" s="151"/>
      <c r="C18" s="151"/>
      <c r="D18" s="151"/>
      <c r="E18" s="10">
        <f>SUM(E9:E17)</f>
        <v>18</v>
      </c>
      <c r="F18" s="40"/>
      <c r="G18" s="152"/>
      <c r="H18" s="153"/>
      <c r="I18" s="40"/>
      <c r="J18" s="154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  <c r="AH18" s="155"/>
      <c r="AI18" s="156"/>
    </row>
    <row r="19" spans="1:35" ht="3" customHeight="1" x14ac:dyDescent="0.15"/>
    <row r="20" spans="1:35" s="11" customFormat="1" ht="15.75" customHeight="1" x14ac:dyDescent="0.2">
      <c r="A20" s="157" t="s">
        <v>17</v>
      </c>
      <c r="B20" s="157"/>
      <c r="C20" s="157"/>
      <c r="D20" s="157"/>
      <c r="Y20" s="39"/>
      <c r="Z20" s="39"/>
      <c r="AA20" s="39"/>
      <c r="AB20" s="39"/>
      <c r="AC20" s="39"/>
      <c r="AD20" s="39"/>
      <c r="AE20" s="39"/>
      <c r="AF20" s="39"/>
      <c r="AG20" s="39"/>
      <c r="AH20" s="12"/>
      <c r="AI20" s="12"/>
    </row>
    <row r="21" spans="1:35" s="11" customFormat="1" ht="15.75" customHeight="1" x14ac:dyDescent="0.2">
      <c r="B21" s="143" t="s">
        <v>32</v>
      </c>
      <c r="C21" s="143"/>
      <c r="D21" s="143"/>
      <c r="E21" s="143"/>
      <c r="F21" s="143"/>
      <c r="G21" s="143"/>
      <c r="H21" s="39"/>
      <c r="Y21" s="39"/>
      <c r="Z21" s="39"/>
      <c r="AA21" s="39"/>
      <c r="AB21" s="39"/>
      <c r="AC21" s="39"/>
      <c r="AD21" s="39"/>
      <c r="AE21" s="39"/>
      <c r="AF21" s="39"/>
      <c r="AG21" s="39"/>
      <c r="AH21" s="12"/>
      <c r="AI21" s="12"/>
    </row>
    <row r="22" spans="1:35" s="39" customFormat="1" ht="15.75" customHeight="1" x14ac:dyDescent="0.25">
      <c r="B22" s="143" t="s">
        <v>33</v>
      </c>
      <c r="C22" s="143"/>
      <c r="D22" s="143"/>
      <c r="E22" s="143"/>
      <c r="F22" s="143"/>
      <c r="G22" s="143"/>
      <c r="AH22" s="13"/>
      <c r="AI22" s="13"/>
    </row>
    <row r="23" spans="1:35" s="39" customFormat="1" ht="15.75" customHeight="1" x14ac:dyDescent="0.25">
      <c r="B23" s="143" t="s">
        <v>34</v>
      </c>
      <c r="C23" s="143"/>
      <c r="D23" s="143"/>
      <c r="E23" s="143"/>
      <c r="F23" s="143"/>
      <c r="G23" s="143"/>
      <c r="AH23" s="13"/>
      <c r="AI23" s="13"/>
    </row>
    <row r="24" spans="1:35" s="42" customFormat="1" ht="14.25" customHeight="1" x14ac:dyDescent="0.25">
      <c r="B24" s="14"/>
      <c r="C24" s="14"/>
      <c r="U24" s="160" t="s">
        <v>42</v>
      </c>
      <c r="V24" s="160"/>
      <c r="W24" s="160"/>
      <c r="X24" s="160"/>
      <c r="Y24" s="160"/>
      <c r="Z24" s="160"/>
      <c r="AA24" s="160"/>
      <c r="AB24" s="160"/>
      <c r="AC24" s="160"/>
      <c r="AD24" s="160"/>
      <c r="AE24" s="160"/>
      <c r="AF24" s="160"/>
      <c r="AG24" s="160"/>
      <c r="AH24" s="160"/>
      <c r="AI24" s="160"/>
    </row>
    <row r="25" spans="1:35" s="42" customFormat="1" ht="15.75" customHeight="1" x14ac:dyDescent="0.25">
      <c r="A25" s="161" t="s">
        <v>18</v>
      </c>
      <c r="B25" s="161"/>
      <c r="C25" s="161"/>
      <c r="D25" s="161"/>
      <c r="G25" s="161" t="s">
        <v>19</v>
      </c>
      <c r="H25" s="161"/>
      <c r="I25" s="161"/>
      <c r="J25" s="161"/>
      <c r="K25" s="161"/>
      <c r="L25" s="161"/>
      <c r="M25" s="161"/>
      <c r="N25" s="161"/>
      <c r="O25" s="161"/>
      <c r="P25" s="18"/>
      <c r="Q25" s="18"/>
      <c r="R25" s="18"/>
      <c r="S25" s="18"/>
      <c r="T25" s="18"/>
      <c r="U25" s="18"/>
      <c r="V25" s="161" t="s">
        <v>24</v>
      </c>
      <c r="W25" s="161"/>
      <c r="X25" s="161"/>
      <c r="Y25" s="161"/>
      <c r="Z25" s="161"/>
      <c r="AA25" s="161"/>
      <c r="AB25" s="161"/>
      <c r="AC25" s="161"/>
      <c r="AD25" s="161"/>
      <c r="AE25" s="161"/>
      <c r="AF25" s="161"/>
      <c r="AG25" s="161"/>
      <c r="AH25" s="161"/>
      <c r="AI25" s="161"/>
    </row>
    <row r="26" spans="1:35" s="42" customFormat="1" ht="15.75" customHeight="1" x14ac:dyDescent="0.25">
      <c r="V26" s="161" t="s">
        <v>20</v>
      </c>
      <c r="W26" s="161"/>
      <c r="X26" s="161"/>
      <c r="Y26" s="161"/>
      <c r="Z26" s="161"/>
      <c r="AA26" s="161"/>
      <c r="AB26" s="161"/>
      <c r="AC26" s="161"/>
      <c r="AD26" s="161"/>
      <c r="AE26" s="161"/>
      <c r="AF26" s="161"/>
      <c r="AG26" s="161"/>
      <c r="AH26" s="161"/>
      <c r="AI26" s="161"/>
    </row>
    <row r="27" spans="1:35" s="42" customFormat="1" ht="4.5" customHeight="1" x14ac:dyDescent="0.25">
      <c r="AH27" s="41"/>
      <c r="AI27" s="41"/>
    </row>
    <row r="28" spans="1:35" s="42" customFormat="1" ht="14.25" x14ac:dyDescent="0.25">
      <c r="AH28" s="41"/>
      <c r="AI28" s="41"/>
    </row>
    <row r="29" spans="1:35" s="42" customFormat="1" ht="14.25" x14ac:dyDescent="0.25">
      <c r="AH29" s="41"/>
      <c r="AI29" s="41"/>
    </row>
    <row r="30" spans="1:35" s="42" customFormat="1" ht="14.25" x14ac:dyDescent="0.25">
      <c r="AH30" s="41"/>
      <c r="AI30" s="41"/>
    </row>
    <row r="31" spans="1:35" s="41" customFormat="1" ht="15.75" customHeight="1" x14ac:dyDescent="0.25">
      <c r="A31" s="159" t="s">
        <v>21</v>
      </c>
      <c r="B31" s="159"/>
      <c r="C31" s="159"/>
      <c r="D31" s="159"/>
      <c r="G31" s="159" t="s">
        <v>22</v>
      </c>
      <c r="H31" s="159"/>
      <c r="I31" s="159"/>
      <c r="J31" s="159"/>
      <c r="K31" s="159"/>
      <c r="L31" s="159"/>
      <c r="M31" s="159"/>
      <c r="N31" s="159"/>
      <c r="O31" s="159"/>
      <c r="P31" s="19"/>
      <c r="Q31" s="19"/>
      <c r="R31" s="19"/>
      <c r="S31" s="19"/>
      <c r="T31" s="19"/>
      <c r="U31" s="19"/>
      <c r="V31" s="159" t="s">
        <v>25</v>
      </c>
      <c r="W31" s="159"/>
      <c r="X31" s="159"/>
      <c r="Y31" s="159"/>
      <c r="Z31" s="159"/>
      <c r="AA31" s="159"/>
      <c r="AB31" s="159"/>
      <c r="AC31" s="159"/>
      <c r="AD31" s="159"/>
      <c r="AE31" s="159"/>
      <c r="AF31" s="159"/>
      <c r="AG31" s="159"/>
      <c r="AH31" s="159"/>
      <c r="AI31" s="159"/>
    </row>
  </sheetData>
  <mergeCells count="44">
    <mergeCell ref="A1:E1"/>
    <mergeCell ref="F1:AI1"/>
    <mergeCell ref="A2:E2"/>
    <mergeCell ref="F2:I2"/>
    <mergeCell ref="J2:W2"/>
    <mergeCell ref="Z2:AH2"/>
    <mergeCell ref="F3:S3"/>
    <mergeCell ref="T3:X3"/>
    <mergeCell ref="Y3:AH3"/>
    <mergeCell ref="A5:A7"/>
    <mergeCell ref="B5:C7"/>
    <mergeCell ref="D5:D7"/>
    <mergeCell ref="E5:E7"/>
    <mergeCell ref="F5:F7"/>
    <mergeCell ref="G5:H7"/>
    <mergeCell ref="J5:M5"/>
    <mergeCell ref="N5:AG5"/>
    <mergeCell ref="J6:M6"/>
    <mergeCell ref="N6:R6"/>
    <mergeCell ref="S6:V6"/>
    <mergeCell ref="W6:Z6"/>
    <mergeCell ref="G18:H18"/>
    <mergeCell ref="J18:AI18"/>
    <mergeCell ref="AH5:AH7"/>
    <mergeCell ref="AI5:AI7"/>
    <mergeCell ref="A8:D8"/>
    <mergeCell ref="J8:AI8"/>
    <mergeCell ref="A13:D13"/>
    <mergeCell ref="AA6:AE6"/>
    <mergeCell ref="AF6:AG6"/>
    <mergeCell ref="S9:U17"/>
    <mergeCell ref="V26:AI26"/>
    <mergeCell ref="A31:D31"/>
    <mergeCell ref="G31:O31"/>
    <mergeCell ref="V31:AI31"/>
    <mergeCell ref="A20:D20"/>
    <mergeCell ref="B21:G21"/>
    <mergeCell ref="B22:G22"/>
    <mergeCell ref="B23:G23"/>
    <mergeCell ref="U24:AI24"/>
    <mergeCell ref="A25:D25"/>
    <mergeCell ref="G25:O25"/>
    <mergeCell ref="V25:AI25"/>
    <mergeCell ref="A18:D18"/>
  </mergeCells>
  <printOptions horizontalCentered="1"/>
  <pageMargins left="0" right="0" top="0.78740157480314998" bottom="0" header="0.31496062992126" footer="0.31496062992126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L49"/>
  <sheetViews>
    <sheetView topLeftCell="A7" workbookViewId="0">
      <selection activeCell="I20" sqref="I20:L21"/>
    </sheetView>
  </sheetViews>
  <sheetFormatPr defaultRowHeight="15.75" x14ac:dyDescent="0.25"/>
  <cols>
    <col min="2" max="2" width="3.44140625" bestFit="1" customWidth="1"/>
    <col min="3" max="3" width="4" bestFit="1" customWidth="1"/>
    <col min="4" max="4" width="2.77734375" bestFit="1" customWidth="1"/>
    <col min="5" max="5" width="29.5546875" bestFit="1" customWidth="1"/>
    <col min="6" max="6" width="3.88671875" customWidth="1"/>
    <col min="7" max="7" width="5.33203125" customWidth="1"/>
    <col min="8" max="8" width="3.44140625" bestFit="1" customWidth="1"/>
    <col min="9" max="9" width="4" bestFit="1" customWidth="1"/>
    <col min="10" max="10" width="2.77734375" bestFit="1" customWidth="1"/>
    <col min="11" max="11" width="24.77734375" customWidth="1"/>
    <col min="12" max="12" width="3" bestFit="1" customWidth="1"/>
  </cols>
  <sheetData>
    <row r="2" spans="2:12" x14ac:dyDescent="0.25">
      <c r="B2" s="164" t="s">
        <v>92</v>
      </c>
      <c r="C2" s="164"/>
      <c r="D2" s="164"/>
      <c r="E2" s="164"/>
      <c r="F2" s="164"/>
      <c r="H2" s="164" t="s">
        <v>93</v>
      </c>
      <c r="I2" s="164"/>
      <c r="J2" s="164"/>
      <c r="K2" s="164"/>
      <c r="L2" s="164"/>
    </row>
    <row r="3" spans="2:12" x14ac:dyDescent="0.25">
      <c r="B3" s="43" t="s">
        <v>2</v>
      </c>
      <c r="C3" s="162" t="s">
        <v>47</v>
      </c>
      <c r="D3" s="162"/>
      <c r="E3" s="43" t="s">
        <v>48</v>
      </c>
      <c r="F3" s="43" t="s">
        <v>49</v>
      </c>
      <c r="H3" s="43" t="s">
        <v>2</v>
      </c>
      <c r="I3" s="162" t="s">
        <v>47</v>
      </c>
      <c r="J3" s="162"/>
      <c r="K3" s="43" t="s">
        <v>48</v>
      </c>
      <c r="L3" s="43" t="s">
        <v>49</v>
      </c>
    </row>
    <row r="4" spans="2:12" x14ac:dyDescent="0.25">
      <c r="B4" s="79">
        <v>1</v>
      </c>
      <c r="C4" s="80" t="s">
        <v>52</v>
      </c>
      <c r="D4" s="85">
        <v>201</v>
      </c>
      <c r="E4" s="86" t="s">
        <v>53</v>
      </c>
      <c r="F4" s="87">
        <v>2</v>
      </c>
      <c r="H4" s="79">
        <v>1</v>
      </c>
      <c r="I4" s="84" t="s">
        <v>52</v>
      </c>
      <c r="J4" s="85">
        <v>201</v>
      </c>
      <c r="K4" s="86" t="s">
        <v>53</v>
      </c>
      <c r="L4" s="87">
        <v>2</v>
      </c>
    </row>
    <row r="5" spans="2:12" x14ac:dyDescent="0.25">
      <c r="B5" s="79">
        <v>2</v>
      </c>
      <c r="C5" s="80" t="s">
        <v>29</v>
      </c>
      <c r="D5" s="81">
        <v>101</v>
      </c>
      <c r="E5" s="82" t="s">
        <v>14</v>
      </c>
      <c r="F5" s="79">
        <v>2</v>
      </c>
      <c r="H5" s="79">
        <v>2</v>
      </c>
      <c r="I5" s="80" t="s">
        <v>29</v>
      </c>
      <c r="J5" s="81">
        <v>101</v>
      </c>
      <c r="K5" s="82" t="s">
        <v>14</v>
      </c>
      <c r="L5" s="79">
        <v>2</v>
      </c>
    </row>
    <row r="6" spans="2:12" x14ac:dyDescent="0.25">
      <c r="B6" s="79">
        <v>3</v>
      </c>
      <c r="C6" s="80" t="s">
        <v>36</v>
      </c>
      <c r="D6" s="81">
        <v>361</v>
      </c>
      <c r="E6" s="83" t="s">
        <v>37</v>
      </c>
      <c r="F6" s="79">
        <v>2</v>
      </c>
      <c r="H6" s="79">
        <v>3</v>
      </c>
      <c r="I6" s="80" t="s">
        <v>36</v>
      </c>
      <c r="J6" s="81">
        <v>361</v>
      </c>
      <c r="K6" s="83" t="s">
        <v>37</v>
      </c>
      <c r="L6" s="79">
        <v>2</v>
      </c>
    </row>
    <row r="7" spans="2:12" x14ac:dyDescent="0.25">
      <c r="B7" s="79">
        <v>4</v>
      </c>
      <c r="C7" s="80" t="s">
        <v>27</v>
      </c>
      <c r="D7" s="81">
        <v>302</v>
      </c>
      <c r="E7" s="82" t="s">
        <v>28</v>
      </c>
      <c r="F7" s="79">
        <v>2</v>
      </c>
      <c r="H7" s="79">
        <v>4</v>
      </c>
      <c r="I7" s="80" t="s">
        <v>27</v>
      </c>
      <c r="J7" s="81">
        <v>302</v>
      </c>
      <c r="K7" s="82" t="s">
        <v>28</v>
      </c>
      <c r="L7" s="79">
        <v>2</v>
      </c>
    </row>
    <row r="8" spans="2:12" x14ac:dyDescent="0.25">
      <c r="B8" s="79">
        <v>5</v>
      </c>
      <c r="C8" s="84" t="s">
        <v>52</v>
      </c>
      <c r="D8" s="85">
        <v>202</v>
      </c>
      <c r="E8" s="86" t="s">
        <v>58</v>
      </c>
      <c r="F8" s="87">
        <v>2</v>
      </c>
      <c r="H8" s="79">
        <v>5</v>
      </c>
      <c r="I8" s="84" t="s">
        <v>52</v>
      </c>
      <c r="J8" s="85">
        <v>202</v>
      </c>
      <c r="K8" s="86" t="s">
        <v>58</v>
      </c>
      <c r="L8" s="87">
        <v>2</v>
      </c>
    </row>
    <row r="9" spans="2:12" x14ac:dyDescent="0.25">
      <c r="B9" s="79">
        <v>6</v>
      </c>
      <c r="C9" s="80" t="s">
        <v>29</v>
      </c>
      <c r="D9" s="81">
        <v>102</v>
      </c>
      <c r="E9" s="83" t="s">
        <v>23</v>
      </c>
      <c r="F9" s="79">
        <v>2</v>
      </c>
      <c r="H9" s="79">
        <v>6</v>
      </c>
      <c r="I9" s="80" t="s">
        <v>29</v>
      </c>
      <c r="J9" s="81">
        <v>102</v>
      </c>
      <c r="K9" s="83" t="s">
        <v>23</v>
      </c>
      <c r="L9" s="79">
        <v>2</v>
      </c>
    </row>
    <row r="10" spans="2:12" x14ac:dyDescent="0.25">
      <c r="B10" s="79">
        <v>7</v>
      </c>
      <c r="C10" s="80" t="s">
        <v>54</v>
      </c>
      <c r="D10" s="81">
        <v>104</v>
      </c>
      <c r="E10" s="82" t="s">
        <v>55</v>
      </c>
      <c r="F10" s="79">
        <v>4</v>
      </c>
      <c r="H10" s="79">
        <v>7</v>
      </c>
      <c r="I10" s="80" t="s">
        <v>54</v>
      </c>
      <c r="J10" s="81">
        <v>102</v>
      </c>
      <c r="K10" s="88" t="s">
        <v>97</v>
      </c>
      <c r="L10" s="79">
        <v>2</v>
      </c>
    </row>
    <row r="11" spans="2:12" x14ac:dyDescent="0.25">
      <c r="B11" s="79">
        <v>8</v>
      </c>
      <c r="C11" s="80" t="s">
        <v>26</v>
      </c>
      <c r="D11" s="81">
        <v>100</v>
      </c>
      <c r="E11" s="83" t="s">
        <v>15</v>
      </c>
      <c r="F11" s="79">
        <v>2</v>
      </c>
      <c r="H11" s="79">
        <v>8</v>
      </c>
      <c r="I11" s="89" t="s">
        <v>106</v>
      </c>
      <c r="J11" s="90">
        <v>302</v>
      </c>
      <c r="K11" s="91" t="s">
        <v>112</v>
      </c>
      <c r="L11" s="92">
        <v>2</v>
      </c>
    </row>
    <row r="12" spans="2:12" x14ac:dyDescent="0.25">
      <c r="B12" s="98"/>
      <c r="C12" s="99"/>
      <c r="D12" s="99"/>
      <c r="E12" s="99"/>
      <c r="F12" s="102">
        <f>SUM(F4:F11)</f>
        <v>18</v>
      </c>
      <c r="H12" s="79">
        <v>9</v>
      </c>
      <c r="I12" s="80" t="s">
        <v>26</v>
      </c>
      <c r="J12" s="81">
        <v>100</v>
      </c>
      <c r="K12" s="83" t="s">
        <v>15</v>
      </c>
      <c r="L12" s="79">
        <v>2</v>
      </c>
    </row>
    <row r="13" spans="2:12" x14ac:dyDescent="0.25">
      <c r="B13" s="100"/>
      <c r="C13" s="101"/>
      <c r="D13" s="101"/>
      <c r="E13" s="101"/>
      <c r="F13" s="101"/>
      <c r="G13" s="93"/>
      <c r="H13" s="94"/>
      <c r="I13" s="95"/>
      <c r="J13" s="95"/>
      <c r="K13" s="95"/>
      <c r="L13" s="103">
        <f>SUM(L4:L12)</f>
        <v>18</v>
      </c>
    </row>
    <row r="14" spans="2:12" x14ac:dyDescent="0.25">
      <c r="B14" s="97">
        <v>9</v>
      </c>
      <c r="C14" s="49" t="s">
        <v>52</v>
      </c>
      <c r="D14" s="50">
        <v>301</v>
      </c>
      <c r="E14" s="51" t="s">
        <v>63</v>
      </c>
      <c r="F14" s="52">
        <v>2</v>
      </c>
      <c r="G14" s="93"/>
      <c r="H14" s="96">
        <v>10</v>
      </c>
      <c r="I14" s="44" t="s">
        <v>52</v>
      </c>
      <c r="J14" s="53">
        <v>301</v>
      </c>
      <c r="K14" s="51" t="s">
        <v>63</v>
      </c>
      <c r="L14" s="52">
        <v>2</v>
      </c>
    </row>
    <row r="15" spans="2:12" x14ac:dyDescent="0.25">
      <c r="B15" s="23">
        <v>10</v>
      </c>
      <c r="C15" s="44" t="s">
        <v>50</v>
      </c>
      <c r="D15" s="47">
        <v>201</v>
      </c>
      <c r="E15" s="48" t="s">
        <v>51</v>
      </c>
      <c r="F15" s="23">
        <v>2</v>
      </c>
      <c r="H15" s="23">
        <v>11</v>
      </c>
      <c r="I15" s="44" t="s">
        <v>50</v>
      </c>
      <c r="J15" s="47">
        <v>201</v>
      </c>
      <c r="K15" s="48" t="s">
        <v>51</v>
      </c>
      <c r="L15" s="23">
        <v>2</v>
      </c>
    </row>
    <row r="16" spans="2:12" x14ac:dyDescent="0.25">
      <c r="B16" s="97">
        <v>11</v>
      </c>
      <c r="C16" s="66" t="s">
        <v>35</v>
      </c>
      <c r="D16" s="78">
        <v>362</v>
      </c>
      <c r="E16" s="63" t="s">
        <v>89</v>
      </c>
      <c r="F16" s="64">
        <v>2</v>
      </c>
      <c r="H16" s="96">
        <v>12</v>
      </c>
      <c r="I16" s="66" t="s">
        <v>35</v>
      </c>
      <c r="J16" s="78">
        <v>362</v>
      </c>
      <c r="K16" s="63" t="s">
        <v>89</v>
      </c>
      <c r="L16" s="64">
        <v>2</v>
      </c>
    </row>
    <row r="17" spans="2:12" x14ac:dyDescent="0.25">
      <c r="B17" s="23">
        <v>12</v>
      </c>
      <c r="C17" s="66" t="s">
        <v>36</v>
      </c>
      <c r="D17" s="67">
        <v>351</v>
      </c>
      <c r="E17" s="65" t="s">
        <v>91</v>
      </c>
      <c r="F17" s="69">
        <v>2</v>
      </c>
      <c r="H17" s="23">
        <v>13</v>
      </c>
      <c r="I17" s="66" t="s">
        <v>36</v>
      </c>
      <c r="J17" s="67">
        <v>351</v>
      </c>
      <c r="K17" s="65" t="s">
        <v>91</v>
      </c>
      <c r="L17" s="69">
        <v>2</v>
      </c>
    </row>
    <row r="18" spans="2:12" x14ac:dyDescent="0.25">
      <c r="B18" s="97">
        <v>13</v>
      </c>
      <c r="C18" s="49" t="s">
        <v>52</v>
      </c>
      <c r="D18" s="53">
        <v>302</v>
      </c>
      <c r="E18" s="51" t="s">
        <v>69</v>
      </c>
      <c r="F18" s="54">
        <v>2</v>
      </c>
      <c r="H18" s="96">
        <v>14</v>
      </c>
      <c r="I18" s="49" t="s">
        <v>52</v>
      </c>
      <c r="J18" s="53">
        <v>302</v>
      </c>
      <c r="K18" s="51" t="s">
        <v>69</v>
      </c>
      <c r="L18" s="52">
        <v>2</v>
      </c>
    </row>
    <row r="19" spans="2:12" x14ac:dyDescent="0.25">
      <c r="B19" s="23">
        <v>14</v>
      </c>
      <c r="C19" s="66" t="s">
        <v>36</v>
      </c>
      <c r="D19" s="67">
        <v>151</v>
      </c>
      <c r="E19" s="65" t="s">
        <v>90</v>
      </c>
      <c r="F19" s="69">
        <v>2</v>
      </c>
      <c r="H19" s="23">
        <v>15</v>
      </c>
      <c r="I19" s="66" t="s">
        <v>36</v>
      </c>
      <c r="J19" s="67">
        <v>151</v>
      </c>
      <c r="K19" s="65" t="s">
        <v>90</v>
      </c>
      <c r="L19" s="69">
        <v>2</v>
      </c>
    </row>
    <row r="20" spans="2:12" x14ac:dyDescent="0.25">
      <c r="B20" s="97">
        <v>15</v>
      </c>
      <c r="C20" s="55" t="s">
        <v>60</v>
      </c>
      <c r="D20" s="56">
        <v>250</v>
      </c>
      <c r="E20" s="57" t="s">
        <v>62</v>
      </c>
      <c r="F20" s="58">
        <v>3</v>
      </c>
      <c r="H20" s="96">
        <v>16</v>
      </c>
      <c r="I20" s="44" t="s">
        <v>95</v>
      </c>
      <c r="J20" s="47">
        <v>152</v>
      </c>
      <c r="K20" s="46" t="s">
        <v>98</v>
      </c>
      <c r="L20" s="23">
        <v>3</v>
      </c>
    </row>
    <row r="21" spans="2:12" x14ac:dyDescent="0.25">
      <c r="B21" s="23">
        <v>16</v>
      </c>
      <c r="C21" s="44" t="s">
        <v>54</v>
      </c>
      <c r="D21" s="47">
        <v>203</v>
      </c>
      <c r="E21" s="46" t="s">
        <v>66</v>
      </c>
      <c r="F21" s="23">
        <v>3</v>
      </c>
      <c r="H21" s="23">
        <v>17</v>
      </c>
      <c r="I21" s="44" t="s">
        <v>99</v>
      </c>
      <c r="J21" s="47">
        <v>251</v>
      </c>
      <c r="K21" s="46" t="s">
        <v>100</v>
      </c>
      <c r="L21" s="23">
        <v>3</v>
      </c>
    </row>
    <row r="22" spans="2:12" x14ac:dyDescent="0.25">
      <c r="B22" s="23"/>
      <c r="F22" s="104">
        <f>SUM(F14:F21)</f>
        <v>18</v>
      </c>
      <c r="H22" s="96"/>
      <c r="I22" s="110"/>
      <c r="J22" s="111"/>
      <c r="K22" s="112"/>
      <c r="L22" s="103">
        <f>SUM(L14:L21)</f>
        <v>18</v>
      </c>
    </row>
    <row r="23" spans="2:12" x14ac:dyDescent="0.25">
      <c r="B23" s="23"/>
      <c r="H23" s="96"/>
    </row>
    <row r="24" spans="2:12" x14ac:dyDescent="0.25">
      <c r="B24" s="23"/>
      <c r="C24" s="44" t="s">
        <v>56</v>
      </c>
      <c r="D24" s="45">
        <v>102</v>
      </c>
      <c r="E24" s="46" t="s">
        <v>59</v>
      </c>
      <c r="F24" s="20">
        <v>4</v>
      </c>
      <c r="H24" s="23">
        <v>19</v>
      </c>
      <c r="I24" s="44" t="s">
        <v>101</v>
      </c>
      <c r="J24" s="45">
        <v>301</v>
      </c>
      <c r="K24" s="46" t="s">
        <v>102</v>
      </c>
      <c r="L24" s="20">
        <v>2</v>
      </c>
    </row>
    <row r="25" spans="2:12" x14ac:dyDescent="0.25">
      <c r="B25" s="23"/>
      <c r="C25" s="55" t="s">
        <v>60</v>
      </c>
      <c r="D25" s="56">
        <v>100</v>
      </c>
      <c r="E25" s="57" t="s">
        <v>61</v>
      </c>
      <c r="F25" s="58">
        <v>1</v>
      </c>
      <c r="H25" s="23">
        <v>18</v>
      </c>
      <c r="I25" s="44" t="s">
        <v>50</v>
      </c>
      <c r="J25" s="47">
        <v>403</v>
      </c>
      <c r="K25" s="46" t="s">
        <v>94</v>
      </c>
      <c r="L25" s="23">
        <v>3</v>
      </c>
    </row>
    <row r="26" spans="2:12" x14ac:dyDescent="0.25">
      <c r="B26" s="23"/>
      <c r="C26" s="44" t="s">
        <v>64</v>
      </c>
      <c r="D26" s="47">
        <v>100</v>
      </c>
      <c r="E26" s="46" t="s">
        <v>65</v>
      </c>
      <c r="F26" s="23">
        <v>1</v>
      </c>
      <c r="H26" s="23">
        <v>19</v>
      </c>
      <c r="I26" s="44" t="s">
        <v>95</v>
      </c>
      <c r="J26" s="45">
        <v>302</v>
      </c>
      <c r="K26" s="46" t="s">
        <v>103</v>
      </c>
      <c r="L26" s="23">
        <v>2</v>
      </c>
    </row>
    <row r="27" spans="2:12" x14ac:dyDescent="0.25">
      <c r="B27" s="23">
        <v>20</v>
      </c>
      <c r="C27" s="55" t="s">
        <v>67</v>
      </c>
      <c r="D27" s="56">
        <v>226</v>
      </c>
      <c r="E27" s="59" t="s">
        <v>68</v>
      </c>
      <c r="F27" s="58">
        <v>2</v>
      </c>
      <c r="H27" s="23">
        <v>20</v>
      </c>
      <c r="I27" s="44" t="s">
        <v>104</v>
      </c>
      <c r="J27" s="45">
        <v>301</v>
      </c>
      <c r="K27" s="46" t="s">
        <v>105</v>
      </c>
      <c r="L27" s="23">
        <v>3</v>
      </c>
    </row>
    <row r="28" spans="2:12" x14ac:dyDescent="0.25">
      <c r="B28" s="97">
        <v>11</v>
      </c>
      <c r="C28" s="44" t="s">
        <v>56</v>
      </c>
      <c r="D28" s="47">
        <v>101</v>
      </c>
      <c r="E28" s="46" t="s">
        <v>57</v>
      </c>
      <c r="F28" s="23">
        <v>3</v>
      </c>
      <c r="H28" s="23">
        <v>21</v>
      </c>
      <c r="I28" s="44" t="s">
        <v>106</v>
      </c>
      <c r="J28" s="45">
        <v>301</v>
      </c>
      <c r="K28" s="46" t="s">
        <v>107</v>
      </c>
      <c r="L28" s="23">
        <v>3</v>
      </c>
    </row>
    <row r="29" spans="2:12" x14ac:dyDescent="0.25">
      <c r="B29" s="23">
        <v>22</v>
      </c>
      <c r="C29" s="44" t="s">
        <v>70</v>
      </c>
      <c r="D29" s="47">
        <v>304</v>
      </c>
      <c r="E29" s="46" t="s">
        <v>71</v>
      </c>
      <c r="F29" s="23">
        <v>3</v>
      </c>
      <c r="H29" s="23">
        <v>22</v>
      </c>
      <c r="I29" s="44" t="s">
        <v>95</v>
      </c>
      <c r="J29" s="47">
        <v>251</v>
      </c>
      <c r="K29" s="46" t="s">
        <v>96</v>
      </c>
      <c r="L29" s="23">
        <v>2</v>
      </c>
    </row>
    <row r="30" spans="2:12" x14ac:dyDescent="0.25">
      <c r="B30" s="23">
        <v>23</v>
      </c>
      <c r="C30" s="44" t="s">
        <v>67</v>
      </c>
      <c r="D30" s="47">
        <v>311</v>
      </c>
      <c r="E30" s="46" t="s">
        <v>72</v>
      </c>
      <c r="F30" s="23">
        <v>4</v>
      </c>
      <c r="H30" s="23">
        <v>23</v>
      </c>
      <c r="I30" s="44" t="s">
        <v>108</v>
      </c>
      <c r="J30" s="45">
        <v>251</v>
      </c>
      <c r="K30" s="46" t="s">
        <v>109</v>
      </c>
      <c r="L30" s="23">
        <v>3</v>
      </c>
    </row>
    <row r="31" spans="2:12" x14ac:dyDescent="0.25">
      <c r="B31" s="23">
        <v>24</v>
      </c>
      <c r="C31" s="44" t="s">
        <v>67</v>
      </c>
      <c r="D31" s="47">
        <v>246</v>
      </c>
      <c r="E31" s="60" t="s">
        <v>73</v>
      </c>
      <c r="F31" s="23">
        <v>1</v>
      </c>
      <c r="H31" s="23">
        <v>24</v>
      </c>
      <c r="I31" s="44" t="s">
        <v>110</v>
      </c>
      <c r="J31" s="45">
        <v>271</v>
      </c>
      <c r="K31" s="46" t="s">
        <v>111</v>
      </c>
      <c r="L31" s="23">
        <v>2</v>
      </c>
    </row>
    <row r="32" spans="2:12" x14ac:dyDescent="0.25">
      <c r="B32" s="23">
        <v>25</v>
      </c>
      <c r="C32" s="44" t="s">
        <v>67</v>
      </c>
      <c r="D32" s="47">
        <v>303</v>
      </c>
      <c r="E32" s="46" t="s">
        <v>74</v>
      </c>
      <c r="F32" s="23">
        <v>3</v>
      </c>
      <c r="H32" s="23">
        <v>25</v>
      </c>
    </row>
    <row r="33" spans="2:12" x14ac:dyDescent="0.25">
      <c r="B33" s="23">
        <v>26</v>
      </c>
      <c r="C33" s="44" t="s">
        <v>67</v>
      </c>
      <c r="D33" s="47">
        <v>314</v>
      </c>
      <c r="E33" s="46" t="s">
        <v>75</v>
      </c>
      <c r="F33" s="23">
        <v>3</v>
      </c>
      <c r="H33" s="23">
        <v>26</v>
      </c>
      <c r="I33" s="70" t="s">
        <v>29</v>
      </c>
      <c r="J33" s="71">
        <v>384</v>
      </c>
      <c r="K33" s="72" t="s">
        <v>113</v>
      </c>
      <c r="L33" s="73">
        <v>2</v>
      </c>
    </row>
    <row r="34" spans="2:12" x14ac:dyDescent="0.25">
      <c r="B34" s="23">
        <v>27</v>
      </c>
      <c r="C34" s="44" t="s">
        <v>67</v>
      </c>
      <c r="D34" s="47">
        <v>353</v>
      </c>
      <c r="E34" s="46" t="s">
        <v>76</v>
      </c>
      <c r="F34" s="23">
        <v>2</v>
      </c>
      <c r="H34" s="23">
        <v>27</v>
      </c>
      <c r="I34" s="49" t="s">
        <v>78</v>
      </c>
      <c r="J34" s="53">
        <v>251</v>
      </c>
      <c r="K34" s="51" t="s">
        <v>114</v>
      </c>
      <c r="L34" s="52">
        <v>3</v>
      </c>
    </row>
    <row r="35" spans="2:12" x14ac:dyDescent="0.25">
      <c r="B35" s="23">
        <v>28</v>
      </c>
      <c r="C35" s="44" t="s">
        <v>67</v>
      </c>
      <c r="D35" s="47">
        <v>316</v>
      </c>
      <c r="E35" s="46" t="s">
        <v>77</v>
      </c>
      <c r="F35" s="23">
        <v>3</v>
      </c>
      <c r="H35" s="23">
        <v>28</v>
      </c>
      <c r="I35" s="44" t="s">
        <v>99</v>
      </c>
      <c r="J35" s="45">
        <v>364</v>
      </c>
      <c r="K35" s="46" t="s">
        <v>115</v>
      </c>
      <c r="L35" s="23">
        <v>3</v>
      </c>
    </row>
    <row r="36" spans="2:12" x14ac:dyDescent="0.25">
      <c r="B36" s="23">
        <v>29</v>
      </c>
      <c r="C36" s="44" t="s">
        <v>78</v>
      </c>
      <c r="D36" s="47">
        <v>384</v>
      </c>
      <c r="E36" s="46" t="s">
        <v>79</v>
      </c>
      <c r="F36" s="23">
        <v>3</v>
      </c>
      <c r="H36" s="23">
        <v>29</v>
      </c>
      <c r="I36" s="49" t="s">
        <v>116</v>
      </c>
      <c r="J36" s="53">
        <v>301</v>
      </c>
      <c r="K36" s="51" t="s">
        <v>117</v>
      </c>
      <c r="L36" s="52">
        <v>3</v>
      </c>
    </row>
    <row r="37" spans="2:12" x14ac:dyDescent="0.25">
      <c r="B37" s="23">
        <v>30</v>
      </c>
      <c r="C37" s="44" t="s">
        <v>78</v>
      </c>
      <c r="D37" s="47">
        <v>401</v>
      </c>
      <c r="E37" s="46" t="s">
        <v>80</v>
      </c>
      <c r="F37" s="23">
        <v>3</v>
      </c>
      <c r="H37" s="23">
        <v>30</v>
      </c>
      <c r="I37" s="49" t="s">
        <v>106</v>
      </c>
      <c r="J37" s="53">
        <v>302</v>
      </c>
      <c r="K37" s="51" t="s">
        <v>118</v>
      </c>
      <c r="L37" s="52">
        <v>3</v>
      </c>
    </row>
    <row r="38" spans="2:12" x14ac:dyDescent="0.25">
      <c r="B38" s="23">
        <v>31</v>
      </c>
      <c r="C38" s="44" t="s">
        <v>67</v>
      </c>
      <c r="D38" s="47">
        <v>434</v>
      </c>
      <c r="E38" s="46" t="s">
        <v>81</v>
      </c>
      <c r="F38" s="23">
        <v>2</v>
      </c>
      <c r="H38" s="23">
        <v>31</v>
      </c>
      <c r="I38" s="74" t="s">
        <v>108</v>
      </c>
      <c r="J38" s="75">
        <v>403</v>
      </c>
      <c r="K38" s="76" t="s">
        <v>119</v>
      </c>
      <c r="L38" s="77">
        <v>2</v>
      </c>
    </row>
    <row r="39" spans="2:12" x14ac:dyDescent="0.25">
      <c r="B39" s="23">
        <v>32</v>
      </c>
      <c r="C39" s="55" t="s">
        <v>67</v>
      </c>
      <c r="D39" s="56">
        <v>403</v>
      </c>
      <c r="E39" s="59" t="s">
        <v>82</v>
      </c>
      <c r="F39" s="58">
        <v>3</v>
      </c>
      <c r="H39" s="23">
        <v>32</v>
      </c>
      <c r="I39" s="49" t="s">
        <v>120</v>
      </c>
      <c r="J39" s="53">
        <v>403</v>
      </c>
      <c r="K39" s="51" t="s">
        <v>121</v>
      </c>
      <c r="L39" s="52">
        <v>3</v>
      </c>
    </row>
    <row r="40" spans="2:12" x14ac:dyDescent="0.25">
      <c r="B40" s="23">
        <v>33</v>
      </c>
      <c r="C40" s="55" t="s">
        <v>67</v>
      </c>
      <c r="D40" s="56">
        <v>414</v>
      </c>
      <c r="E40" s="61" t="s">
        <v>83</v>
      </c>
      <c r="F40" s="58">
        <v>3</v>
      </c>
      <c r="H40" s="23">
        <v>33</v>
      </c>
      <c r="I40" s="49" t="s">
        <v>116</v>
      </c>
      <c r="J40" s="50">
        <v>403</v>
      </c>
      <c r="K40" s="51" t="s">
        <v>122</v>
      </c>
      <c r="L40" s="52">
        <v>3</v>
      </c>
    </row>
    <row r="41" spans="2:12" x14ac:dyDescent="0.25">
      <c r="B41" s="23">
        <v>34</v>
      </c>
      <c r="C41" s="55" t="s">
        <v>67</v>
      </c>
      <c r="D41" s="56">
        <v>416</v>
      </c>
      <c r="E41" s="57" t="s">
        <v>84</v>
      </c>
      <c r="F41" s="58">
        <v>3</v>
      </c>
      <c r="H41" s="23">
        <v>34</v>
      </c>
      <c r="I41" s="44" t="s">
        <v>120</v>
      </c>
      <c r="J41" s="47">
        <v>402</v>
      </c>
      <c r="K41" s="46" t="s">
        <v>123</v>
      </c>
      <c r="L41" s="23">
        <v>3</v>
      </c>
    </row>
    <row r="42" spans="2:12" x14ac:dyDescent="0.25">
      <c r="B42" s="23">
        <v>35</v>
      </c>
      <c r="C42" s="55" t="s">
        <v>67</v>
      </c>
      <c r="D42" s="56">
        <v>420</v>
      </c>
      <c r="E42" s="61" t="s">
        <v>85</v>
      </c>
      <c r="F42" s="58">
        <v>3</v>
      </c>
      <c r="H42" s="23">
        <v>35</v>
      </c>
      <c r="I42" s="44" t="s">
        <v>106</v>
      </c>
      <c r="J42" s="47">
        <v>403</v>
      </c>
      <c r="K42" s="46" t="s">
        <v>124</v>
      </c>
      <c r="L42" s="23">
        <v>3</v>
      </c>
    </row>
    <row r="43" spans="2:12" x14ac:dyDescent="0.25">
      <c r="B43" s="23">
        <v>36</v>
      </c>
      <c r="C43" s="55" t="s">
        <v>67</v>
      </c>
      <c r="D43" s="56">
        <v>463</v>
      </c>
      <c r="E43" s="61" t="s">
        <v>86</v>
      </c>
      <c r="F43" s="58">
        <v>3</v>
      </c>
      <c r="H43" s="23">
        <v>36</v>
      </c>
      <c r="I43" s="44" t="s">
        <v>120</v>
      </c>
      <c r="J43" s="47">
        <v>406</v>
      </c>
      <c r="K43" s="46" t="s">
        <v>125</v>
      </c>
      <c r="L43" s="23">
        <v>3</v>
      </c>
    </row>
    <row r="44" spans="2:12" x14ac:dyDescent="0.25">
      <c r="B44" s="23">
        <v>16</v>
      </c>
      <c r="H44" s="23">
        <v>12</v>
      </c>
    </row>
    <row r="45" spans="2:12" x14ac:dyDescent="0.25">
      <c r="B45" s="97">
        <v>17</v>
      </c>
      <c r="H45" s="23">
        <v>13</v>
      </c>
    </row>
    <row r="46" spans="2:12" x14ac:dyDescent="0.25">
      <c r="B46" s="23">
        <v>18</v>
      </c>
      <c r="H46" s="23">
        <v>14</v>
      </c>
    </row>
    <row r="47" spans="2:12" x14ac:dyDescent="0.25">
      <c r="B47" s="23">
        <v>37</v>
      </c>
      <c r="C47" s="55" t="s">
        <v>67</v>
      </c>
      <c r="D47" s="56">
        <v>445</v>
      </c>
      <c r="E47" s="62" t="s">
        <v>87</v>
      </c>
      <c r="F47" s="58">
        <v>1</v>
      </c>
      <c r="H47" s="23">
        <v>37</v>
      </c>
      <c r="I47" s="44" t="s">
        <v>120</v>
      </c>
      <c r="J47" s="47">
        <v>448</v>
      </c>
      <c r="K47" s="46" t="s">
        <v>88</v>
      </c>
      <c r="L47" s="23">
        <v>5</v>
      </c>
    </row>
    <row r="48" spans="2:12" x14ac:dyDescent="0.25">
      <c r="B48" s="23">
        <v>38</v>
      </c>
      <c r="C48" s="44" t="s">
        <v>67</v>
      </c>
      <c r="D48" s="47">
        <v>448</v>
      </c>
      <c r="E48" s="46" t="s">
        <v>88</v>
      </c>
      <c r="F48" s="23">
        <v>3</v>
      </c>
      <c r="H48" s="163" t="s">
        <v>16</v>
      </c>
      <c r="I48" s="163"/>
      <c r="J48" s="163"/>
      <c r="K48" s="163"/>
      <c r="L48" s="68">
        <f>SUM(L3:L47)</f>
        <v>128</v>
      </c>
    </row>
    <row r="49" spans="2:6" ht="22.5" customHeight="1" x14ac:dyDescent="0.25">
      <c r="B49" s="163" t="s">
        <v>16</v>
      </c>
      <c r="C49" s="163"/>
      <c r="D49" s="163"/>
      <c r="E49" s="163"/>
      <c r="F49" s="68">
        <f>SUM(F5:F48)</f>
        <v>127</v>
      </c>
    </row>
  </sheetData>
  <mergeCells count="6">
    <mergeCell ref="C3:D3"/>
    <mergeCell ref="B49:E49"/>
    <mergeCell ref="I3:J3"/>
    <mergeCell ref="B2:F2"/>
    <mergeCell ref="H2:L2"/>
    <mergeCell ref="H48:K48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1. TPM_T</vt:lpstr>
      <vt:lpstr>1. QTKD</vt:lpstr>
      <vt:lpstr>0. CTĐT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ThanhPV</dc:creator>
  <cp:lastModifiedBy>Windows User</cp:lastModifiedBy>
  <cp:lastPrinted>2023-02-07T00:57:55Z</cp:lastPrinted>
  <dcterms:created xsi:type="dcterms:W3CDTF">2020-10-08T06:30:30Z</dcterms:created>
  <dcterms:modified xsi:type="dcterms:W3CDTF">2023-09-20T06:44:41Z</dcterms:modified>
</cp:coreProperties>
</file>